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19200" windowHeight="73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7" i="16" l="1"/>
  <c r="X7" i="16"/>
  <c r="V7" i="16"/>
  <c r="AB6" i="16"/>
  <c r="X6" i="16"/>
  <c r="V6" i="16"/>
  <c r="AB5" i="16"/>
  <c r="AK5" i="16" s="1"/>
  <c r="X5" i="16"/>
  <c r="V5" i="16"/>
  <c r="S2505" i="16"/>
  <c r="T2505"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T6" i="16"/>
  <c r="S6" i="16"/>
  <c r="T7" i="16"/>
  <c r="S7" i="16"/>
  <c r="T5" i="16"/>
  <c r="S5" i="16"/>
  <c r="T570" i="16" l="1"/>
  <c r="S570" i="16"/>
  <c r="T564" i="16"/>
  <c r="S564" i="16"/>
  <c r="T562" i="16"/>
  <c r="S562" i="16"/>
  <c r="T560" i="16"/>
  <c r="S560" i="16"/>
  <c r="T558" i="16"/>
  <c r="S558" i="16"/>
  <c r="T556" i="16"/>
  <c r="S556" i="16"/>
  <c r="T554" i="16"/>
  <c r="S554" i="16"/>
  <c r="T552" i="16"/>
  <c r="S552" i="16"/>
  <c r="T550" i="16"/>
  <c r="S550" i="16"/>
  <c r="T548" i="16"/>
  <c r="S548" i="16"/>
  <c r="T546" i="16"/>
  <c r="S546" i="16"/>
  <c r="T544" i="16"/>
  <c r="S544" i="16"/>
  <c r="T542" i="16"/>
  <c r="S542" i="16"/>
  <c r="T540" i="16"/>
  <c r="S540" i="16"/>
  <c r="T538" i="16"/>
  <c r="S538" i="16"/>
  <c r="T536" i="16"/>
  <c r="S536" i="16"/>
  <c r="T534" i="16"/>
  <c r="S534" i="16"/>
  <c r="T532" i="16"/>
  <c r="S532" i="16"/>
  <c r="T530" i="16"/>
  <c r="S530" i="16"/>
  <c r="T528" i="16"/>
  <c r="S528" i="16"/>
  <c r="T526" i="16"/>
  <c r="S526" i="16"/>
  <c r="T524" i="16"/>
  <c r="S524" i="16"/>
  <c r="T522" i="16"/>
  <c r="S522" i="16"/>
  <c r="T520" i="16"/>
  <c r="S520" i="16"/>
  <c r="T518" i="16"/>
  <c r="S518" i="16"/>
  <c r="T572" i="16"/>
  <c r="S572" i="16"/>
  <c r="T566" i="16"/>
  <c r="S566" i="16"/>
  <c r="T571" i="16"/>
  <c r="S571" i="16"/>
  <c r="T569" i="16"/>
  <c r="S569" i="16"/>
  <c r="T567" i="16"/>
  <c r="S567" i="16"/>
  <c r="T565" i="16"/>
  <c r="S565" i="16"/>
  <c r="T563" i="16"/>
  <c r="S563" i="16"/>
  <c r="T561" i="16"/>
  <c r="S561" i="16"/>
  <c r="T559" i="16"/>
  <c r="S559" i="16"/>
  <c r="T557" i="16"/>
  <c r="S557" i="16"/>
  <c r="T555" i="16"/>
  <c r="S555" i="16"/>
  <c r="T553" i="16"/>
  <c r="S553" i="16"/>
  <c r="T551" i="16"/>
  <c r="S551" i="16"/>
  <c r="T549" i="16"/>
  <c r="S549" i="16"/>
  <c r="T547" i="16"/>
  <c r="S547" i="16"/>
  <c r="T545" i="16"/>
  <c r="S545" i="16"/>
  <c r="T543" i="16"/>
  <c r="S543" i="16"/>
  <c r="T541" i="16"/>
  <c r="S541" i="16"/>
  <c r="T539" i="16"/>
  <c r="S539" i="16"/>
  <c r="T537" i="16"/>
  <c r="S537" i="16"/>
  <c r="T535" i="16"/>
  <c r="S535" i="16"/>
  <c r="T533" i="16"/>
  <c r="S533" i="16"/>
  <c r="T531" i="16"/>
  <c r="S531" i="16"/>
  <c r="T529" i="16"/>
  <c r="S529" i="16"/>
  <c r="T527" i="16"/>
  <c r="S527" i="16"/>
  <c r="T525" i="16"/>
  <c r="S525" i="16"/>
  <c r="T523" i="16"/>
  <c r="S523" i="16"/>
  <c r="T521" i="16"/>
  <c r="S521" i="16"/>
  <c r="T519" i="16"/>
  <c r="S519" i="16"/>
  <c r="T568" i="16"/>
  <c r="S568" i="16"/>
  <c r="T516" i="16"/>
  <c r="S516" i="16"/>
  <c r="T514" i="16"/>
  <c r="S514" i="16"/>
  <c r="T512" i="16"/>
  <c r="S512" i="16"/>
  <c r="T510" i="16"/>
  <c r="S510" i="16"/>
  <c r="T508" i="16"/>
  <c r="S508" i="16"/>
  <c r="T506" i="16"/>
  <c r="S506" i="16"/>
  <c r="T504" i="16"/>
  <c r="S504" i="16"/>
  <c r="T502" i="16"/>
  <c r="S502" i="16"/>
  <c r="T500" i="16"/>
  <c r="S500" i="16"/>
  <c r="T498" i="16"/>
  <c r="S498" i="16"/>
  <c r="T496" i="16"/>
  <c r="S496" i="16"/>
  <c r="T494" i="16"/>
  <c r="S494" i="16"/>
  <c r="T492" i="16"/>
  <c r="S492" i="16"/>
  <c r="T490" i="16"/>
  <c r="S490" i="16"/>
  <c r="T488" i="16"/>
  <c r="S488" i="16"/>
  <c r="T486" i="16"/>
  <c r="S486" i="16"/>
  <c r="T484" i="16"/>
  <c r="S484" i="16"/>
  <c r="T482" i="16"/>
  <c r="S482" i="16"/>
  <c r="T480" i="16"/>
  <c r="S480" i="16"/>
  <c r="T478" i="16"/>
  <c r="S478" i="16"/>
  <c r="T476" i="16"/>
  <c r="S476" i="16"/>
  <c r="T474" i="16"/>
  <c r="S474" i="16"/>
  <c r="T472" i="16"/>
  <c r="S472" i="16"/>
  <c r="T470" i="16"/>
  <c r="S470" i="16"/>
  <c r="T468" i="16"/>
  <c r="S468" i="16"/>
  <c r="T466" i="16"/>
  <c r="S466" i="16"/>
  <c r="T464" i="16"/>
  <c r="S464" i="16"/>
  <c r="T462" i="16"/>
  <c r="S462" i="16"/>
  <c r="T460" i="16"/>
  <c r="S460" i="16"/>
  <c r="T458" i="16"/>
  <c r="S458" i="16"/>
  <c r="T456" i="16"/>
  <c r="S456" i="16"/>
  <c r="T454" i="16"/>
  <c r="S454" i="16"/>
  <c r="T452" i="16"/>
  <c r="S452" i="16"/>
  <c r="T450" i="16"/>
  <c r="S450" i="16"/>
  <c r="T448" i="16"/>
  <c r="S448" i="16"/>
  <c r="T446" i="16"/>
  <c r="S446" i="16"/>
  <c r="T444" i="16"/>
  <c r="S444" i="16"/>
  <c r="T442" i="16"/>
  <c r="S442" i="16"/>
  <c r="T440" i="16"/>
  <c r="S440" i="16"/>
  <c r="T438" i="16"/>
  <c r="S438" i="16"/>
  <c r="T436" i="16"/>
  <c r="S436" i="16"/>
  <c r="T434" i="16"/>
  <c r="S434" i="16"/>
  <c r="T432" i="16"/>
  <c r="S432" i="16"/>
  <c r="T430" i="16"/>
  <c r="S430" i="16"/>
  <c r="T428" i="16"/>
  <c r="S428" i="16"/>
  <c r="T426" i="16"/>
  <c r="S426" i="16"/>
  <c r="T424" i="16"/>
  <c r="S424" i="16"/>
  <c r="T422" i="16"/>
  <c r="S422" i="16"/>
  <c r="T420" i="16"/>
  <c r="S420" i="16"/>
  <c r="T418" i="16"/>
  <c r="S418" i="16"/>
  <c r="T416" i="16"/>
  <c r="S416" i="16"/>
  <c r="T414" i="16"/>
  <c r="S414" i="16"/>
  <c r="T412" i="16"/>
  <c r="S412" i="16"/>
  <c r="T410" i="16"/>
  <c r="S410" i="16"/>
  <c r="T408" i="16"/>
  <c r="S408" i="16"/>
  <c r="T406" i="16"/>
  <c r="S406" i="16"/>
  <c r="T404" i="16"/>
  <c r="S404" i="16"/>
  <c r="T402" i="16"/>
  <c r="S402" i="16"/>
  <c r="T400" i="16"/>
  <c r="S400" i="16"/>
  <c r="T398" i="16"/>
  <c r="S398" i="16"/>
  <c r="T396" i="16"/>
  <c r="S396" i="16"/>
  <c r="T394" i="16"/>
  <c r="S394" i="16"/>
  <c r="T392" i="16"/>
  <c r="S392" i="16"/>
  <c r="T390" i="16"/>
  <c r="S390" i="16"/>
  <c r="T388" i="16"/>
  <c r="S388" i="16"/>
  <c r="T386" i="16"/>
  <c r="S386" i="16"/>
  <c r="T384" i="16"/>
  <c r="S384" i="16"/>
  <c r="T382" i="16"/>
  <c r="S382" i="16"/>
  <c r="T380" i="16"/>
  <c r="S380" i="16"/>
  <c r="T378" i="16"/>
  <c r="S378" i="16"/>
  <c r="T376" i="16"/>
  <c r="S376" i="16"/>
  <c r="T374" i="16"/>
  <c r="S374" i="16"/>
  <c r="T372" i="16"/>
  <c r="S372" i="16"/>
  <c r="T370" i="16"/>
  <c r="S370" i="16"/>
  <c r="T368" i="16"/>
  <c r="S368" i="16"/>
  <c r="T366" i="16"/>
  <c r="S366" i="16"/>
  <c r="T364" i="16"/>
  <c r="S364" i="16"/>
  <c r="T362" i="16"/>
  <c r="S362" i="16"/>
  <c r="T360" i="16"/>
  <c r="S360" i="16"/>
  <c r="T358" i="16"/>
  <c r="S358" i="16"/>
  <c r="T356" i="16"/>
  <c r="S356" i="16"/>
  <c r="T354" i="16"/>
  <c r="S354" i="16"/>
  <c r="T352" i="16"/>
  <c r="S352" i="16"/>
  <c r="T350" i="16"/>
  <c r="S350" i="16"/>
  <c r="T348" i="16"/>
  <c r="S348" i="16"/>
  <c r="T346" i="16"/>
  <c r="S346" i="16"/>
  <c r="T344" i="16"/>
  <c r="S344" i="16"/>
  <c r="T342" i="16"/>
  <c r="S342" i="16"/>
  <c r="T340" i="16"/>
  <c r="S340" i="16"/>
  <c r="T338" i="16"/>
  <c r="S338" i="16"/>
  <c r="T336" i="16"/>
  <c r="S336" i="16"/>
  <c r="T334" i="16"/>
  <c r="S334" i="16"/>
  <c r="T332" i="16"/>
  <c r="S332" i="16"/>
  <c r="T330" i="16"/>
  <c r="S330" i="16"/>
  <c r="T328" i="16"/>
  <c r="S328" i="16"/>
  <c r="T326" i="16"/>
  <c r="S326" i="16"/>
  <c r="T324" i="16"/>
  <c r="S324" i="16"/>
  <c r="T322" i="16"/>
  <c r="S322" i="16"/>
  <c r="T320" i="16"/>
  <c r="S320" i="16"/>
  <c r="T318" i="16"/>
  <c r="S318" i="16"/>
  <c r="T316" i="16"/>
  <c r="S316" i="16"/>
  <c r="T314" i="16"/>
  <c r="S314" i="16"/>
  <c r="T312" i="16"/>
  <c r="S312" i="16"/>
  <c r="T310" i="16"/>
  <c r="S310" i="16"/>
  <c r="T308" i="16"/>
  <c r="S308" i="16"/>
  <c r="T306" i="16"/>
  <c r="S306" i="16"/>
  <c r="T304" i="16"/>
  <c r="S304" i="16"/>
  <c r="T302" i="16"/>
  <c r="S302" i="16"/>
  <c r="T300" i="16"/>
  <c r="S300" i="16"/>
  <c r="T298" i="16"/>
  <c r="S298" i="16"/>
  <c r="T296" i="16"/>
  <c r="S296" i="16"/>
  <c r="T294" i="16"/>
  <c r="S294" i="16"/>
  <c r="T292" i="16"/>
  <c r="S292" i="16"/>
  <c r="T290" i="16"/>
  <c r="S290" i="16"/>
  <c r="T288" i="16"/>
  <c r="S288" i="16"/>
  <c r="T286" i="16"/>
  <c r="S286" i="16"/>
  <c r="T284" i="16"/>
  <c r="S284" i="16"/>
  <c r="T282" i="16"/>
  <c r="S282" i="16"/>
  <c r="T280" i="16"/>
  <c r="S280" i="16"/>
  <c r="T278" i="16"/>
  <c r="S278" i="16"/>
  <c r="T276" i="16"/>
  <c r="S276" i="16"/>
  <c r="T274" i="16"/>
  <c r="S274" i="16"/>
  <c r="T272" i="16"/>
  <c r="S272" i="16"/>
  <c r="T270" i="16"/>
  <c r="S270" i="16"/>
  <c r="T268" i="16"/>
  <c r="S268" i="16"/>
  <c r="T266" i="16"/>
  <c r="S266" i="16"/>
  <c r="T264" i="16"/>
  <c r="S264" i="16"/>
  <c r="T262" i="16"/>
  <c r="S262" i="16"/>
  <c r="T260" i="16"/>
  <c r="S260" i="16"/>
  <c r="T258" i="16"/>
  <c r="S258" i="16"/>
  <c r="T256" i="16"/>
  <c r="S256" i="16"/>
  <c r="T254" i="16"/>
  <c r="S254" i="16"/>
  <c r="T252" i="16"/>
  <c r="S252" i="16"/>
  <c r="T250" i="16"/>
  <c r="S250" i="16"/>
  <c r="T248" i="16"/>
  <c r="S248" i="16"/>
  <c r="T246" i="16"/>
  <c r="S246" i="16"/>
  <c r="T244" i="16"/>
  <c r="S244" i="16"/>
  <c r="T242" i="16"/>
  <c r="S242" i="16"/>
  <c r="T240" i="16"/>
  <c r="S240" i="16"/>
  <c r="T238" i="16"/>
  <c r="S238" i="16"/>
  <c r="T236" i="16"/>
  <c r="S236" i="16"/>
  <c r="T234" i="16"/>
  <c r="S234" i="16"/>
  <c r="T232" i="16"/>
  <c r="S232" i="16"/>
  <c r="T230" i="16"/>
  <c r="S230" i="16"/>
  <c r="T228" i="16"/>
  <c r="S228" i="16"/>
  <c r="T226" i="16"/>
  <c r="S226" i="16"/>
  <c r="T224" i="16"/>
  <c r="S224" i="16"/>
  <c r="T222" i="16"/>
  <c r="S222" i="16"/>
  <c r="T220" i="16"/>
  <c r="S220" i="16"/>
  <c r="T218" i="16"/>
  <c r="S218" i="16"/>
  <c r="T216" i="16"/>
  <c r="S216" i="16"/>
  <c r="T214" i="16"/>
  <c r="S214" i="16"/>
  <c r="T212" i="16"/>
  <c r="S212" i="16"/>
  <c r="T210" i="16"/>
  <c r="S210" i="16"/>
  <c r="T208" i="16"/>
  <c r="S208" i="16"/>
  <c r="T206" i="16"/>
  <c r="S206" i="16"/>
  <c r="T204" i="16"/>
  <c r="S204" i="16"/>
  <c r="T202" i="16"/>
  <c r="S202" i="16"/>
  <c r="T200" i="16"/>
  <c r="S200" i="16"/>
  <c r="T198" i="16"/>
  <c r="S198" i="16"/>
  <c r="T196" i="16"/>
  <c r="S196" i="16"/>
  <c r="T194" i="16"/>
  <c r="S194" i="16"/>
  <c r="T192" i="16"/>
  <c r="S192" i="16"/>
  <c r="T190" i="16"/>
  <c r="S190" i="16"/>
  <c r="T188" i="16"/>
  <c r="S188" i="16"/>
  <c r="T186" i="16"/>
  <c r="S186" i="16"/>
  <c r="T184" i="16"/>
  <c r="S184" i="16"/>
  <c r="T182" i="16"/>
  <c r="S182" i="16"/>
  <c r="T180" i="16"/>
  <c r="S180" i="16"/>
  <c r="T178" i="16"/>
  <c r="S178" i="16"/>
  <c r="T176" i="16"/>
  <c r="S176" i="16"/>
  <c r="T174" i="16"/>
  <c r="S174" i="16"/>
  <c r="T172" i="16"/>
  <c r="S172" i="16"/>
  <c r="T170" i="16"/>
  <c r="S170" i="16"/>
  <c r="T168" i="16"/>
  <c r="S168" i="16"/>
  <c r="T166" i="16"/>
  <c r="S166" i="16"/>
  <c r="T164" i="16"/>
  <c r="S164" i="16"/>
  <c r="T162" i="16"/>
  <c r="S162" i="16"/>
  <c r="T160" i="16"/>
  <c r="S160" i="16"/>
  <c r="T158" i="16"/>
  <c r="S158" i="16"/>
  <c r="T156" i="16"/>
  <c r="S156" i="16"/>
  <c r="T154" i="16"/>
  <c r="S154" i="16"/>
  <c r="T152" i="16"/>
  <c r="S152" i="16"/>
  <c r="T150" i="16"/>
  <c r="S150" i="16"/>
  <c r="T148" i="16"/>
  <c r="S148" i="16"/>
  <c r="T146" i="16"/>
  <c r="S146" i="16"/>
  <c r="T144" i="16"/>
  <c r="S144" i="16"/>
  <c r="T142" i="16"/>
  <c r="S142" i="16"/>
  <c r="T140" i="16"/>
  <c r="S140" i="16"/>
  <c r="T138" i="16"/>
  <c r="S138" i="16"/>
  <c r="T136" i="16"/>
  <c r="S136" i="16"/>
  <c r="T134" i="16"/>
  <c r="S134" i="16"/>
  <c r="T132" i="16"/>
  <c r="S132" i="16"/>
  <c r="T130" i="16"/>
  <c r="S130" i="16"/>
  <c r="T128" i="16"/>
  <c r="S128" i="16"/>
  <c r="T126" i="16"/>
  <c r="S126" i="16"/>
  <c r="T124" i="16"/>
  <c r="S124" i="16"/>
  <c r="T122" i="16"/>
  <c r="S122" i="16"/>
  <c r="T120" i="16"/>
  <c r="S120" i="16"/>
  <c r="T118" i="16"/>
  <c r="S118" i="16"/>
  <c r="T116" i="16"/>
  <c r="S116" i="16"/>
  <c r="T114" i="16"/>
  <c r="S114" i="16"/>
  <c r="T112" i="16"/>
  <c r="S112" i="16"/>
  <c r="T110" i="16"/>
  <c r="S110" i="16"/>
  <c r="T108" i="16"/>
  <c r="S108" i="16"/>
  <c r="T106" i="16"/>
  <c r="S106" i="16"/>
  <c r="T104" i="16"/>
  <c r="S104" i="16"/>
  <c r="T102" i="16"/>
  <c r="S102" i="16"/>
  <c r="T100" i="16"/>
  <c r="S100" i="16"/>
  <c r="T98" i="16"/>
  <c r="S98" i="16"/>
  <c r="T96" i="16"/>
  <c r="S96" i="16"/>
  <c r="T94" i="16"/>
  <c r="S94" i="16"/>
  <c r="T92" i="16"/>
  <c r="S92" i="16"/>
  <c r="T90" i="16"/>
  <c r="S90" i="16"/>
  <c r="T88" i="16"/>
  <c r="S88" i="16"/>
  <c r="T86" i="16"/>
  <c r="S86" i="16"/>
  <c r="T84" i="16"/>
  <c r="S84" i="16"/>
  <c r="T82" i="16"/>
  <c r="S82" i="16"/>
  <c r="T80" i="16"/>
  <c r="S80" i="16"/>
  <c r="T78" i="16"/>
  <c r="S78" i="16"/>
  <c r="T76" i="16"/>
  <c r="S76" i="16"/>
  <c r="T74" i="16"/>
  <c r="S74" i="16"/>
  <c r="T72" i="16"/>
  <c r="S72" i="16"/>
  <c r="T70" i="16"/>
  <c r="S70" i="16"/>
  <c r="T68" i="16"/>
  <c r="S68" i="16"/>
  <c r="T66" i="16"/>
  <c r="S66" i="16"/>
  <c r="T64" i="16"/>
  <c r="S64" i="16"/>
  <c r="T62" i="16"/>
  <c r="S62" i="16"/>
  <c r="T60" i="16"/>
  <c r="S60" i="16"/>
  <c r="T58" i="16"/>
  <c r="S58" i="16"/>
  <c r="T56" i="16"/>
  <c r="S56" i="16"/>
  <c r="T54" i="16"/>
  <c r="S54" i="16"/>
  <c r="T52" i="16"/>
  <c r="S52" i="16"/>
  <c r="T50" i="16"/>
  <c r="S50" i="16"/>
  <c r="T48" i="16"/>
  <c r="S48" i="16"/>
  <c r="T46" i="16"/>
  <c r="S46" i="16"/>
  <c r="T44" i="16"/>
  <c r="S44" i="16"/>
  <c r="T42" i="16"/>
  <c r="S42" i="16"/>
  <c r="T40" i="16"/>
  <c r="S40" i="16"/>
  <c r="T38" i="16"/>
  <c r="S38" i="16"/>
  <c r="T36" i="16"/>
  <c r="S36" i="16"/>
  <c r="T34" i="16"/>
  <c r="S34" i="16"/>
  <c r="T32" i="16"/>
  <c r="S32" i="16"/>
  <c r="T30" i="16"/>
  <c r="S30" i="16"/>
  <c r="T28" i="16"/>
  <c r="S28" i="16"/>
  <c r="T26" i="16"/>
  <c r="S26" i="16"/>
  <c r="T24" i="16"/>
  <c r="S24" i="16"/>
  <c r="T22" i="16"/>
  <c r="S22" i="16"/>
  <c r="T20" i="16"/>
  <c r="S20" i="16"/>
  <c r="T18" i="16"/>
  <c r="S18" i="16"/>
  <c r="T16" i="16"/>
  <c r="S16" i="16"/>
  <c r="T14" i="16"/>
  <c r="S14" i="16"/>
  <c r="T12" i="16"/>
  <c r="S12" i="16"/>
  <c r="T10" i="16"/>
  <c r="S10" i="16"/>
  <c r="T8" i="16"/>
  <c r="S8"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T307" i="16"/>
  <c r="S307" i="16"/>
  <c r="T305" i="16"/>
  <c r="S305" i="16"/>
  <c r="T303" i="16"/>
  <c r="S303" i="16"/>
  <c r="T301" i="16"/>
  <c r="S301" i="16"/>
  <c r="T299" i="16"/>
  <c r="S299" i="16"/>
  <c r="T297" i="16"/>
  <c r="S297" i="16"/>
  <c r="T295" i="16"/>
  <c r="S295" i="16"/>
  <c r="T293" i="16"/>
  <c r="S293" i="16"/>
  <c r="T291" i="16"/>
  <c r="S291" i="16"/>
  <c r="T289" i="16"/>
  <c r="S289" i="16"/>
  <c r="T287" i="16"/>
  <c r="S287" i="16"/>
  <c r="T285" i="16"/>
  <c r="S285" i="16"/>
  <c r="T283" i="16"/>
  <c r="S283" i="16"/>
  <c r="T281" i="16"/>
  <c r="S281" i="16"/>
  <c r="T279" i="16"/>
  <c r="S279" i="16"/>
  <c r="T277" i="16"/>
  <c r="S277" i="16"/>
  <c r="T275" i="16"/>
  <c r="S275" i="16"/>
  <c r="T273" i="16"/>
  <c r="S273" i="16"/>
  <c r="T271" i="16"/>
  <c r="S271" i="16"/>
  <c r="T269" i="16"/>
  <c r="S269" i="16"/>
  <c r="T267" i="16"/>
  <c r="S267" i="16"/>
  <c r="T265" i="16"/>
  <c r="S265" i="16"/>
  <c r="T263" i="16"/>
  <c r="S263" i="16"/>
  <c r="T261" i="16"/>
  <c r="S261" i="16"/>
  <c r="T259" i="16"/>
  <c r="S259" i="16"/>
  <c r="T257" i="16"/>
  <c r="S257" i="16"/>
  <c r="T255" i="16"/>
  <c r="S255" i="16"/>
  <c r="T253" i="16"/>
  <c r="S253" i="16"/>
  <c r="T251" i="16"/>
  <c r="S251" i="16"/>
  <c r="T249" i="16"/>
  <c r="S249" i="16"/>
  <c r="T247" i="16"/>
  <c r="S247" i="16"/>
  <c r="T245" i="16"/>
  <c r="S245" i="16"/>
  <c r="T243" i="16"/>
  <c r="S243" i="16"/>
  <c r="T241" i="16"/>
  <c r="S241" i="16"/>
  <c r="T239" i="16"/>
  <c r="S239" i="16"/>
  <c r="T237" i="16"/>
  <c r="S237" i="16"/>
  <c r="T235" i="16"/>
  <c r="S235" i="16"/>
  <c r="T233" i="16"/>
  <c r="S233" i="16"/>
  <c r="T231" i="16"/>
  <c r="S231" i="16"/>
  <c r="T229" i="16"/>
  <c r="S229" i="16"/>
  <c r="T227" i="16"/>
  <c r="S227" i="16"/>
  <c r="T225" i="16"/>
  <c r="S225" i="16"/>
  <c r="T223" i="16"/>
  <c r="S223" i="16"/>
  <c r="T221" i="16"/>
  <c r="S221" i="16"/>
  <c r="T219" i="16"/>
  <c r="S219" i="16"/>
  <c r="T217" i="16"/>
  <c r="S217" i="16"/>
  <c r="T215" i="16"/>
  <c r="S215" i="16"/>
  <c r="T213" i="16"/>
  <c r="S213" i="16"/>
  <c r="T211" i="16"/>
  <c r="S211" i="16"/>
  <c r="T209" i="16"/>
  <c r="S209" i="16"/>
  <c r="T207" i="16"/>
  <c r="S207" i="16"/>
  <c r="T205" i="16"/>
  <c r="S205" i="16"/>
  <c r="T203" i="16"/>
  <c r="S203" i="16"/>
  <c r="T201" i="16"/>
  <c r="S201" i="16"/>
  <c r="T199" i="16"/>
  <c r="S199" i="16"/>
  <c r="T197" i="16"/>
  <c r="S197" i="16"/>
  <c r="T195" i="16"/>
  <c r="S195" i="16"/>
  <c r="T193" i="16"/>
  <c r="S193" i="16"/>
  <c r="T191" i="16"/>
  <c r="S191" i="16"/>
  <c r="T189" i="16"/>
  <c r="S189" i="16"/>
  <c r="T187" i="16"/>
  <c r="S187" i="16"/>
  <c r="T185" i="16"/>
  <c r="S185" i="16"/>
  <c r="T183" i="16"/>
  <c r="S183" i="16"/>
  <c r="T181" i="16"/>
  <c r="S181" i="16"/>
  <c r="T179" i="16"/>
  <c r="S179" i="16"/>
  <c r="T177" i="16"/>
  <c r="S177" i="16"/>
  <c r="T175" i="16"/>
  <c r="S175" i="16"/>
  <c r="T173" i="16"/>
  <c r="S173" i="16"/>
  <c r="T171" i="16"/>
  <c r="S171" i="16"/>
  <c r="T169" i="16"/>
  <c r="S169" i="16"/>
  <c r="T167" i="16"/>
  <c r="S167" i="16"/>
  <c r="T165" i="16"/>
  <c r="S165" i="16"/>
  <c r="T163" i="16"/>
  <c r="S163" i="16"/>
  <c r="T161" i="16"/>
  <c r="S161" i="16"/>
  <c r="T159" i="16"/>
  <c r="S159" i="16"/>
  <c r="T157" i="16"/>
  <c r="S157" i="16"/>
  <c r="T155" i="16"/>
  <c r="S155" i="16"/>
  <c r="T153" i="16"/>
  <c r="S153" i="16"/>
  <c r="T151" i="16"/>
  <c r="S151" i="16"/>
  <c r="T149" i="16"/>
  <c r="S149" i="16"/>
  <c r="T147" i="16"/>
  <c r="S147" i="16"/>
  <c r="T145" i="16"/>
  <c r="S145" i="16"/>
  <c r="T143" i="16"/>
  <c r="S143" i="16"/>
  <c r="T141" i="16"/>
  <c r="S141" i="16"/>
  <c r="T139" i="16"/>
  <c r="S139" i="16"/>
  <c r="T137" i="16"/>
  <c r="S137" i="16"/>
  <c r="T135" i="16"/>
  <c r="S135" i="16"/>
  <c r="T133" i="16"/>
  <c r="S133" i="16"/>
  <c r="T131" i="16"/>
  <c r="S131" i="16"/>
  <c r="T129" i="16"/>
  <c r="S129" i="16"/>
  <c r="T127" i="16"/>
  <c r="S127" i="16"/>
  <c r="T125" i="16"/>
  <c r="S125" i="16"/>
  <c r="T123" i="16"/>
  <c r="S123" i="16"/>
  <c r="T121" i="16"/>
  <c r="S121" i="16"/>
  <c r="T119" i="16"/>
  <c r="S119" i="16"/>
  <c r="T117" i="16"/>
  <c r="S117" i="16"/>
  <c r="T115" i="16"/>
  <c r="S115" i="16"/>
  <c r="T113" i="16"/>
  <c r="S113" i="16"/>
  <c r="T111" i="16"/>
  <c r="S111" i="16"/>
  <c r="T109" i="16"/>
  <c r="S109" i="16"/>
  <c r="T107" i="16"/>
  <c r="S107" i="16"/>
  <c r="T105" i="16"/>
  <c r="S105" i="16"/>
  <c r="T103" i="16"/>
  <c r="S103" i="16"/>
  <c r="T101" i="16"/>
  <c r="S101" i="16"/>
  <c r="T99" i="16"/>
  <c r="S99" i="16"/>
  <c r="T97" i="16"/>
  <c r="S97" i="16"/>
  <c r="T95" i="16"/>
  <c r="S95" i="16"/>
  <c r="T93" i="16"/>
  <c r="S93" i="16"/>
  <c r="T91" i="16"/>
  <c r="S91" i="16"/>
  <c r="T89" i="16"/>
  <c r="S89" i="16"/>
  <c r="T87" i="16"/>
  <c r="S87" i="16"/>
  <c r="T85" i="16"/>
  <c r="S85" i="16"/>
  <c r="T83" i="16"/>
  <c r="S83" i="16"/>
  <c r="T81" i="16"/>
  <c r="S81" i="16"/>
  <c r="T79" i="16"/>
  <c r="S79" i="16"/>
  <c r="T77" i="16"/>
  <c r="S77" i="16"/>
  <c r="T75" i="16"/>
  <c r="S75" i="16"/>
  <c r="T73" i="16"/>
  <c r="S73" i="16"/>
  <c r="T71" i="16"/>
  <c r="S71" i="16"/>
  <c r="T69" i="16"/>
  <c r="S69" i="16"/>
  <c r="T67" i="16"/>
  <c r="S67" i="16"/>
  <c r="T65" i="16"/>
  <c r="S65" i="16"/>
  <c r="T63" i="16"/>
  <c r="S63" i="16"/>
  <c r="T61" i="16"/>
  <c r="S61" i="16"/>
  <c r="T59" i="16"/>
  <c r="S59" i="16"/>
  <c r="T57" i="16"/>
  <c r="S57" i="16"/>
  <c r="T55" i="16"/>
  <c r="S55" i="16"/>
  <c r="T53" i="16"/>
  <c r="S53" i="16"/>
  <c r="T51" i="16"/>
  <c r="S51" i="16"/>
  <c r="T49" i="16"/>
  <c r="S49" i="16"/>
  <c r="T47" i="16"/>
  <c r="S47" i="16"/>
  <c r="T45" i="16"/>
  <c r="S45" i="16"/>
  <c r="T43" i="16"/>
  <c r="S43" i="16"/>
  <c r="T41" i="16"/>
  <c r="S41" i="16"/>
  <c r="T39" i="16"/>
  <c r="S39" i="16"/>
  <c r="T37" i="16"/>
  <c r="S37" i="16"/>
  <c r="T35" i="16"/>
  <c r="S35" i="16"/>
  <c r="T33" i="16"/>
  <c r="S33" i="16"/>
  <c r="T31" i="16"/>
  <c r="S31" i="16"/>
  <c r="T29" i="16"/>
  <c r="S29" i="16"/>
  <c r="T27" i="16"/>
  <c r="S27" i="16"/>
  <c r="T25" i="16"/>
  <c r="S25" i="16"/>
  <c r="T23" i="16"/>
  <c r="S23" i="16"/>
  <c r="T21" i="16"/>
  <c r="S21" i="16"/>
  <c r="T19" i="16"/>
  <c r="S19" i="16"/>
  <c r="T17" i="16"/>
  <c r="S17" i="16"/>
  <c r="T15" i="16"/>
  <c r="S15" i="16"/>
  <c r="T13" i="16"/>
  <c r="S13" i="16"/>
  <c r="T11" i="16"/>
  <c r="S11" i="16"/>
  <c r="T9" i="16"/>
  <c r="S9" i="16"/>
  <c r="V8" i="16"/>
  <c r="V9" i="16"/>
  <c r="V10" i="16"/>
  <c r="V11" i="16"/>
  <c r="R11" i="16" s="1"/>
  <c r="V12" i="16"/>
  <c r="V13" i="16"/>
  <c r="V14" i="16"/>
  <c r="V16" i="16"/>
  <c r="G16" i="16" s="1"/>
  <c r="V17" i="16"/>
  <c r="V18" i="16"/>
  <c r="J18" i="16" s="1"/>
  <c r="V19" i="16"/>
  <c r="V20" i="16"/>
  <c r="E20" i="16" s="1"/>
  <c r="V21" i="16"/>
  <c r="V22" i="16"/>
  <c r="G22" i="16" s="1"/>
  <c r="V24" i="16"/>
  <c r="I24" i="16" s="1"/>
  <c r="V25" i="16"/>
  <c r="G25" i="16" s="1"/>
  <c r="V26" i="16"/>
  <c r="E26" i="16" s="1"/>
  <c r="V27" i="16"/>
  <c r="E27" i="16" s="1"/>
  <c r="V28" i="16"/>
  <c r="R28" i="16" s="1"/>
  <c r="V29" i="16"/>
  <c r="E29" i="16" s="1"/>
  <c r="V30" i="16"/>
  <c r="V32" i="16"/>
  <c r="J32" i="16" s="1"/>
  <c r="V33" i="16"/>
  <c r="V34" i="16"/>
  <c r="F34" i="16" s="1"/>
  <c r="V35" i="16"/>
  <c r="V36" i="16"/>
  <c r="V37" i="16"/>
  <c r="V38" i="16"/>
  <c r="G38" i="16" s="1"/>
  <c r="V40" i="16"/>
  <c r="V41" i="16"/>
  <c r="V42" i="16"/>
  <c r="V43" i="16"/>
  <c r="I43" i="16" s="1"/>
  <c r="V44" i="16"/>
  <c r="J44" i="16" s="1"/>
  <c r="V45" i="16"/>
  <c r="V46" i="16"/>
  <c r="V48" i="16"/>
  <c r="V49" i="16"/>
  <c r="V50" i="16"/>
  <c r="I50" i="16" s="1"/>
  <c r="V51" i="16"/>
  <c r="V52" i="16"/>
  <c r="V53" i="16"/>
  <c r="V54" i="16"/>
  <c r="V56" i="16"/>
  <c r="V57" i="16"/>
  <c r="H57" i="16" s="1"/>
  <c r="V58" i="16"/>
  <c r="V59" i="16"/>
  <c r="R59" i="16" s="1"/>
  <c r="V60" i="16"/>
  <c r="V61" i="16"/>
  <c r="V62" i="16"/>
  <c r="I62" i="16" s="1"/>
  <c r="V64" i="16"/>
  <c r="V65" i="16"/>
  <c r="V66" i="16"/>
  <c r="G66" i="16" s="1"/>
  <c r="V67" i="16"/>
  <c r="J67" i="16" s="1"/>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F93" i="16" s="1"/>
  <c r="V94" i="16"/>
  <c r="J94" i="16" s="1"/>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I115" i="16" s="1"/>
  <c r="V116" i="16"/>
  <c r="V117" i="16"/>
  <c r="V118" i="16"/>
  <c r="V120" i="16"/>
  <c r="V121" i="16"/>
  <c r="V122" i="16"/>
  <c r="V123" i="16"/>
  <c r="E123" i="16" s="1"/>
  <c r="V124" i="16"/>
  <c r="H124" i="16" s="1"/>
  <c r="V125" i="16"/>
  <c r="I125" i="16" s="1"/>
  <c r="V126" i="16"/>
  <c r="V128" i="16"/>
  <c r="V129" i="16"/>
  <c r="V130" i="16"/>
  <c r="V131" i="16"/>
  <c r="V132" i="16"/>
  <c r="J132" i="16" s="1"/>
  <c r="V133" i="16"/>
  <c r="F133" i="16" s="1"/>
  <c r="V134" i="16"/>
  <c r="R134" i="16" s="1"/>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J161" i="16" s="1"/>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I178" i="16" s="1"/>
  <c r="V179" i="16"/>
  <c r="G179" i="16" s="1"/>
  <c r="V180" i="16"/>
  <c r="G180" i="16" s="1"/>
  <c r="V181" i="16"/>
  <c r="V182" i="16"/>
  <c r="G182" i="16" s="1"/>
  <c r="V183" i="16"/>
  <c r="V184" i="16"/>
  <c r="V185" i="16"/>
  <c r="F185" i="16" s="1"/>
  <c r="V186" i="16"/>
  <c r="V187" i="16"/>
  <c r="R187" i="16" s="1"/>
  <c r="V188" i="16"/>
  <c r="V189" i="16"/>
  <c r="V190" i="16"/>
  <c r="V191" i="16"/>
  <c r="V192" i="16"/>
  <c r="V193" i="16"/>
  <c r="J193" i="16" s="1"/>
  <c r="V194" i="16"/>
  <c r="F194" i="16" s="1"/>
  <c r="V195" i="16"/>
  <c r="V196" i="16"/>
  <c r="H196" i="16" s="1"/>
  <c r="V197" i="16"/>
  <c r="V198" i="16"/>
  <c r="I198" i="16" s="1"/>
  <c r="V199" i="16"/>
  <c r="V200" i="16"/>
  <c r="G200" i="16" s="1"/>
  <c r="V201" i="16"/>
  <c r="V202" i="16"/>
  <c r="V203" i="16"/>
  <c r="I203" i="16" s="1"/>
  <c r="V204" i="16"/>
  <c r="R204" i="16" s="1"/>
  <c r="V205" i="16"/>
  <c r="V206" i="16"/>
  <c r="V207" i="16"/>
  <c r="V208" i="16"/>
  <c r="G208" i="16" s="1"/>
  <c r="V209" i="16"/>
  <c r="F209" i="16" s="1"/>
  <c r="V210" i="16"/>
  <c r="V211" i="16"/>
  <c r="I211" i="16" s="1"/>
  <c r="V212" i="16"/>
  <c r="H212" i="16" s="1"/>
  <c r="V213" i="16"/>
  <c r="V214" i="16"/>
  <c r="V215" i="16"/>
  <c r="V216" i="16"/>
  <c r="F216" i="16" s="1"/>
  <c r="V217" i="16"/>
  <c r="E217" i="16" s="1"/>
  <c r="V218" i="16"/>
  <c r="V219" i="16"/>
  <c r="G219" i="16" s="1"/>
  <c r="V220" i="16"/>
  <c r="V221" i="16"/>
  <c r="V222" i="16"/>
  <c r="R222" i="16" s="1"/>
  <c r="V223" i="16"/>
  <c r="V224" i="16"/>
  <c r="I224" i="16" s="1"/>
  <c r="V225" i="16"/>
  <c r="V226" i="16"/>
  <c r="V227" i="16"/>
  <c r="I227" i="16" s="1"/>
  <c r="V228" i="16"/>
  <c r="G228" i="16" s="1"/>
  <c r="V229" i="16"/>
  <c r="V230" i="16"/>
  <c r="V231" i="16"/>
  <c r="V232" i="16"/>
  <c r="E232" i="16" s="1"/>
  <c r="V233" i="16"/>
  <c r="I233" i="16" s="1"/>
  <c r="V234" i="16"/>
  <c r="V235" i="16"/>
  <c r="I235" i="16" s="1"/>
  <c r="V236" i="16"/>
  <c r="I236" i="16" s="1"/>
  <c r="V237" i="16"/>
  <c r="V238" i="16"/>
  <c r="E238" i="16" s="1"/>
  <c r="V239" i="16"/>
  <c r="V240" i="16"/>
  <c r="V241" i="16"/>
  <c r="V242" i="16"/>
  <c r="V243" i="16"/>
  <c r="H243" i="16" s="1"/>
  <c r="V244" i="16"/>
  <c r="G244" i="16" s="1"/>
  <c r="V245" i="16"/>
  <c r="V246" i="16"/>
  <c r="R246" i="16" s="1"/>
  <c r="V247" i="16"/>
  <c r="V248" i="16"/>
  <c r="V249" i="16"/>
  <c r="V250" i="16"/>
  <c r="V251" i="16"/>
  <c r="F251" i="16" s="1"/>
  <c r="V252" i="16"/>
  <c r="E252" i="16" s="1"/>
  <c r="V253" i="16"/>
  <c r="V254" i="16"/>
  <c r="V255" i="16"/>
  <c r="V256" i="16"/>
  <c r="V257" i="16"/>
  <c r="G257" i="16" s="1"/>
  <c r="V258" i="16"/>
  <c r="I258" i="16" s="1"/>
  <c r="V259" i="16"/>
  <c r="J259" i="16" s="1"/>
  <c r="V260" i="16"/>
  <c r="V261" i="16"/>
  <c r="V262" i="16"/>
  <c r="V263" i="16"/>
  <c r="V264" i="16"/>
  <c r="V265" i="16"/>
  <c r="V266" i="16"/>
  <c r="E266" i="16" s="1"/>
  <c r="V267" i="16"/>
  <c r="G267" i="16" s="1"/>
  <c r="V268" i="16"/>
  <c r="V269" i="16"/>
  <c r="V270" i="16"/>
  <c r="F270" i="16" s="1"/>
  <c r="V271" i="16"/>
  <c r="V272" i="16"/>
  <c r="V273" i="16"/>
  <c r="I273" i="16" s="1"/>
  <c r="V274" i="16"/>
  <c r="G274" i="16" s="1"/>
  <c r="V275" i="16"/>
  <c r="F275" i="16" s="1"/>
  <c r="V276" i="16"/>
  <c r="R276" i="16" s="1"/>
  <c r="V277" i="16"/>
  <c r="V278" i="16"/>
  <c r="V279" i="16"/>
  <c r="V280" i="16"/>
  <c r="V281" i="16"/>
  <c r="F281" i="16" s="1"/>
  <c r="V282" i="16"/>
  <c r="V283" i="16"/>
  <c r="G283" i="16" s="1"/>
  <c r="V284" i="16"/>
  <c r="G284" i="16" s="1"/>
  <c r="V285" i="16"/>
  <c r="V286" i="16"/>
  <c r="F286" i="16" s="1"/>
  <c r="V287" i="16"/>
  <c r="V288" i="16"/>
  <c r="V289" i="16"/>
  <c r="V290" i="16"/>
  <c r="R290" i="16" s="1"/>
  <c r="V291" i="16"/>
  <c r="H291" i="16" s="1"/>
  <c r="V292" i="16"/>
  <c r="V293" i="16"/>
  <c r="V294" i="16"/>
  <c r="V295" i="16"/>
  <c r="V296" i="16"/>
  <c r="G296" i="16" s="1"/>
  <c r="V297" i="16"/>
  <c r="V298" i="16"/>
  <c r="F298" i="16" s="1"/>
  <c r="V299" i="16"/>
  <c r="H299" i="16" s="1"/>
  <c r="V300" i="16"/>
  <c r="V301" i="16"/>
  <c r="V302" i="16"/>
  <c r="R302" i="16" s="1"/>
  <c r="V303" i="16"/>
  <c r="V304" i="16"/>
  <c r="G304" i="16" s="1"/>
  <c r="V305" i="16"/>
  <c r="V306" i="16"/>
  <c r="I306" i="16" s="1"/>
  <c r="V307" i="16"/>
  <c r="F307" i="16" s="1"/>
  <c r="V308" i="16"/>
  <c r="F308" i="16" s="1"/>
  <c r="V309" i="16"/>
  <c r="V310" i="16"/>
  <c r="V311" i="16"/>
  <c r="V312" i="16"/>
  <c r="G312" i="16" s="1"/>
  <c r="V313" i="16"/>
  <c r="J313" i="16" s="1"/>
  <c r="V314" i="16"/>
  <c r="V315" i="16"/>
  <c r="F315" i="16" s="1"/>
  <c r="V316" i="16"/>
  <c r="J316" i="16" s="1"/>
  <c r="V317" i="16"/>
  <c r="V318" i="16"/>
  <c r="V319" i="16"/>
  <c r="V320" i="16"/>
  <c r="H320" i="16" s="1"/>
  <c r="V321" i="16"/>
  <c r="R321" i="16" s="1"/>
  <c r="V322" i="16"/>
  <c r="H322" i="16" s="1"/>
  <c r="V323" i="16"/>
  <c r="V324" i="16"/>
  <c r="G324" i="16" s="1"/>
  <c r="V325" i="16"/>
  <c r="V326" i="16"/>
  <c r="J326" i="16" s="1"/>
  <c r="V327" i="16"/>
  <c r="V328" i="16"/>
  <c r="F328" i="16" s="1"/>
  <c r="V329" i="16"/>
  <c r="V330" i="16"/>
  <c r="V331" i="16"/>
  <c r="I331" i="16" s="1"/>
  <c r="V332" i="16"/>
  <c r="V333" i="16"/>
  <c r="V334" i="16"/>
  <c r="G334" i="16" s="1"/>
  <c r="V335" i="16"/>
  <c r="V336" i="16"/>
  <c r="I336" i="16" s="1"/>
  <c r="V337" i="16"/>
  <c r="G337" i="16" s="1"/>
  <c r="V338" i="16"/>
  <c r="V339" i="16"/>
  <c r="E339" i="16" s="1"/>
  <c r="V340" i="16"/>
  <c r="V341" i="16"/>
  <c r="V342" i="16"/>
  <c r="V343" i="16"/>
  <c r="V344" i="16"/>
  <c r="H344" i="16" s="1"/>
  <c r="V345" i="16"/>
  <c r="H345" i="16" s="1"/>
  <c r="V346" i="16"/>
  <c r="V347" i="16"/>
  <c r="V348" i="16"/>
  <c r="H348" i="16" s="1"/>
  <c r="V349" i="16"/>
  <c r="V350" i="16"/>
  <c r="V351" i="16"/>
  <c r="V352" i="16"/>
  <c r="H352" i="16" s="1"/>
  <c r="V353" i="16"/>
  <c r="V354" i="16"/>
  <c r="V355" i="16"/>
  <c r="I355" i="16" s="1"/>
  <c r="V356" i="16"/>
  <c r="V357" i="16"/>
  <c r="V358" i="16"/>
  <c r="V359" i="16"/>
  <c r="V360" i="16"/>
  <c r="F360" i="16" s="1"/>
  <c r="V361" i="16"/>
  <c r="V362" i="16"/>
  <c r="V363" i="16"/>
  <c r="E363" i="16" s="1"/>
  <c r="V364" i="16"/>
  <c r="F364" i="16" s="1"/>
  <c r="V365" i="16"/>
  <c r="V366" i="16"/>
  <c r="V367" i="16"/>
  <c r="V368" i="16"/>
  <c r="J368" i="16" s="1"/>
  <c r="V369" i="16"/>
  <c r="V370" i="16"/>
  <c r="R370" i="16" s="1"/>
  <c r="V371" i="16"/>
  <c r="V372" i="16"/>
  <c r="V373" i="16"/>
  <c r="V374" i="16"/>
  <c r="E374" i="16" s="1"/>
  <c r="V375" i="16"/>
  <c r="V376" i="16"/>
  <c r="V377" i="16"/>
  <c r="V378" i="16"/>
  <c r="H378" i="16" s="1"/>
  <c r="V379" i="16"/>
  <c r="V380" i="16"/>
  <c r="V381" i="16"/>
  <c r="V382" i="16"/>
  <c r="V383" i="16"/>
  <c r="V384" i="16"/>
  <c r="I384" i="16" s="1"/>
  <c r="V385" i="16"/>
  <c r="I385" i="16" s="1"/>
  <c r="V386" i="16"/>
  <c r="V387" i="16"/>
  <c r="F387" i="16" s="1"/>
  <c r="V388" i="16"/>
  <c r="V389" i="16"/>
  <c r="V390" i="16"/>
  <c r="V391" i="16"/>
  <c r="V392" i="16"/>
  <c r="R392" i="16" s="1"/>
  <c r="V393" i="16"/>
  <c r="R393" i="16" s="1"/>
  <c r="V394" i="16"/>
  <c r="H394" i="16" s="1"/>
  <c r="V395" i="16"/>
  <c r="G395" i="16" s="1"/>
  <c r="V396" i="16"/>
  <c r="E396" i="16" s="1"/>
  <c r="V397" i="16"/>
  <c r="V398" i="16"/>
  <c r="V399" i="16"/>
  <c r="V400" i="16"/>
  <c r="F400" i="16" s="1"/>
  <c r="V401" i="16"/>
  <c r="V402" i="16"/>
  <c r="R402" i="16" s="1"/>
  <c r="V403" i="16"/>
  <c r="G403" i="16" s="1"/>
  <c r="V404" i="16"/>
  <c r="V405" i="16"/>
  <c r="V406" i="16"/>
  <c r="I406" i="16" s="1"/>
  <c r="V407" i="16"/>
  <c r="V408" i="16"/>
  <c r="V409" i="16"/>
  <c r="V410" i="16"/>
  <c r="V411" i="16"/>
  <c r="J411" i="16" s="1"/>
  <c r="V412" i="16"/>
  <c r="E412" i="16" s="1"/>
  <c r="V413" i="16"/>
  <c r="I413" i="16" s="1"/>
  <c r="V414" i="16"/>
  <c r="R414" i="16" s="1"/>
  <c r="V415" i="16"/>
  <c r="V416" i="16"/>
  <c r="J416" i="16" s="1"/>
  <c r="V417" i="16"/>
  <c r="V418" i="16"/>
  <c r="F418" i="16" s="1"/>
  <c r="V419" i="16"/>
  <c r="I419" i="16" s="1"/>
  <c r="V420" i="16"/>
  <c r="V421" i="16"/>
  <c r="V422" i="16"/>
  <c r="H422" i="16" s="1"/>
  <c r="V423" i="16"/>
  <c r="V424" i="16"/>
  <c r="J424" i="16" s="1"/>
  <c r="V425" i="16"/>
  <c r="V426" i="16"/>
  <c r="V427" i="16"/>
  <c r="V428" i="16"/>
  <c r="V429" i="16"/>
  <c r="F429" i="16" s="1"/>
  <c r="V430" i="16"/>
  <c r="V431" i="16"/>
  <c r="V432" i="16"/>
  <c r="E432" i="16" s="1"/>
  <c r="V433" i="16"/>
  <c r="G433" i="16" s="1"/>
  <c r="V434" i="16"/>
  <c r="I434" i="16" s="1"/>
  <c r="V435" i="16"/>
  <c r="F435" i="16" s="1"/>
  <c r="V436" i="16"/>
  <c r="V437" i="16"/>
  <c r="R437" i="16" s="1"/>
  <c r="V438" i="16"/>
  <c r="R438" i="16" s="1"/>
  <c r="V439" i="16"/>
  <c r="V440" i="16"/>
  <c r="V441" i="16"/>
  <c r="G441" i="16" s="1"/>
  <c r="V442" i="16"/>
  <c r="V443" i="16"/>
  <c r="J443" i="16" s="1"/>
  <c r="V444" i="16"/>
  <c r="V445" i="16"/>
  <c r="I445" i="16" s="1"/>
  <c r="V446" i="16"/>
  <c r="V447" i="16"/>
  <c r="V448" i="16"/>
  <c r="G448" i="16" s="1"/>
  <c r="V449" i="16"/>
  <c r="V450" i="16"/>
  <c r="V451" i="16"/>
  <c r="R451" i="16" s="1"/>
  <c r="V452" i="16"/>
  <c r="R452" i="16" s="1"/>
  <c r="V453" i="16"/>
  <c r="I453" i="16" s="1"/>
  <c r="V454" i="16"/>
  <c r="V455" i="16"/>
  <c r="V456" i="16"/>
  <c r="V457" i="16"/>
  <c r="G457" i="16" s="1"/>
  <c r="V458" i="16"/>
  <c r="V459" i="16"/>
  <c r="E459" i="16" s="1"/>
  <c r="V460" i="16"/>
  <c r="F460" i="16" s="1"/>
  <c r="V461" i="16"/>
  <c r="V462" i="16"/>
  <c r="V463" i="16"/>
  <c r="V464" i="16"/>
  <c r="V465" i="16"/>
  <c r="V466" i="16"/>
  <c r="G466" i="16" s="1"/>
  <c r="V467" i="16"/>
  <c r="R467" i="16" s="1"/>
  <c r="V468" i="16"/>
  <c r="E468" i="16" s="1"/>
  <c r="V469" i="16"/>
  <c r="V470" i="16"/>
  <c r="V471" i="16"/>
  <c r="V472" i="16"/>
  <c r="J472" i="16" s="1"/>
  <c r="V473" i="16"/>
  <c r="V474" i="16"/>
  <c r="V475" i="16"/>
  <c r="V476" i="16"/>
  <c r="H476" i="16" s="1"/>
  <c r="V477" i="16"/>
  <c r="R477" i="16" s="1"/>
  <c r="V478" i="16"/>
  <c r="V479" i="16"/>
  <c r="V480" i="16"/>
  <c r="H480" i="16" s="1"/>
  <c r="V481" i="16"/>
  <c r="V482" i="16"/>
  <c r="R482" i="16" s="1"/>
  <c r="V483" i="16"/>
  <c r="E483" i="16" s="1"/>
  <c r="V484" i="16"/>
  <c r="V485" i="16"/>
  <c r="V486" i="16"/>
  <c r="V487" i="16"/>
  <c r="V488" i="16"/>
  <c r="V489" i="16"/>
  <c r="V490" i="16"/>
  <c r="V491" i="16"/>
  <c r="H491" i="16" s="1"/>
  <c r="V492" i="16"/>
  <c r="J492" i="16" s="1"/>
  <c r="V493" i="16"/>
  <c r="V494" i="16"/>
  <c r="V495" i="16"/>
  <c r="V496" i="16"/>
  <c r="F496" i="16" s="1"/>
  <c r="V497" i="16"/>
  <c r="R497" i="16" s="1"/>
  <c r="V498" i="16"/>
  <c r="V499" i="16"/>
  <c r="H499" i="16" s="1"/>
  <c r="V500" i="16"/>
  <c r="V501" i="16"/>
  <c r="E501" i="16" s="1"/>
  <c r="V502" i="16"/>
  <c r="V503" i="16"/>
  <c r="V504" i="16"/>
  <c r="R504" i="16" s="1"/>
  <c r="V505" i="16"/>
  <c r="V506" i="16"/>
  <c r="H506" i="16" s="1"/>
  <c r="V507" i="16"/>
  <c r="E507" i="16" s="1"/>
  <c r="V508" i="16"/>
  <c r="V509" i="16"/>
  <c r="V510" i="16"/>
  <c r="E510" i="16" s="1"/>
  <c r="V511" i="16"/>
  <c r="V512" i="16"/>
  <c r="F512" i="16" s="1"/>
  <c r="V513" i="16"/>
  <c r="V514" i="16"/>
  <c r="V515" i="16"/>
  <c r="V516" i="16"/>
  <c r="V517" i="16"/>
  <c r="F517" i="16" s="1"/>
  <c r="V518" i="16"/>
  <c r="I518" i="16" s="1"/>
  <c r="V519" i="16"/>
  <c r="V520" i="16"/>
  <c r="F520" i="16" s="1"/>
  <c r="V521" i="16"/>
  <c r="V522" i="16"/>
  <c r="V523" i="16"/>
  <c r="J523" i="16" s="1"/>
  <c r="V524" i="16"/>
  <c r="V525" i="16"/>
  <c r="R525" i="16" s="1"/>
  <c r="V526" i="16"/>
  <c r="V527" i="16"/>
  <c r="V528" i="16"/>
  <c r="G528" i="16" s="1"/>
  <c r="V529" i="16"/>
  <c r="V530" i="16"/>
  <c r="V531" i="16"/>
  <c r="G531" i="16" s="1"/>
  <c r="V532" i="16"/>
  <c r="E532" i="16" s="1"/>
  <c r="V533" i="16"/>
  <c r="V534" i="16"/>
  <c r="V535" i="16"/>
  <c r="V536" i="16"/>
  <c r="J536" i="16" s="1"/>
  <c r="V537" i="16"/>
  <c r="I537" i="16" s="1"/>
  <c r="V538" i="16"/>
  <c r="V539" i="16"/>
  <c r="V540" i="16"/>
  <c r="J540" i="16" s="1"/>
  <c r="V541" i="16"/>
  <c r="V542" i="16"/>
  <c r="V543" i="16"/>
  <c r="V544" i="16"/>
  <c r="J544" i="16" s="1"/>
  <c r="V545" i="16"/>
  <c r="V546" i="16"/>
  <c r="R546" i="16" s="1"/>
  <c r="V547" i="16"/>
  <c r="J547" i="16" s="1"/>
  <c r="V548" i="16"/>
  <c r="G548" i="16" s="1"/>
  <c r="V549" i="16"/>
  <c r="V550" i="16"/>
  <c r="R550" i="16" s="1"/>
  <c r="V551" i="16"/>
  <c r="V552" i="16"/>
  <c r="V553" i="16"/>
  <c r="R553" i="16" s="1"/>
  <c r="V554" i="16"/>
  <c r="F554" i="16" s="1"/>
  <c r="V555" i="16"/>
  <c r="J555" i="16" s="1"/>
  <c r="V556" i="16"/>
  <c r="V557" i="16"/>
  <c r="V558" i="16"/>
  <c r="V559" i="16"/>
  <c r="V560" i="16"/>
  <c r="E560" i="16" s="1"/>
  <c r="V561" i="16"/>
  <c r="I561" i="16" s="1"/>
  <c r="V562" i="16"/>
  <c r="V563" i="16"/>
  <c r="J563" i="16" s="1"/>
  <c r="V564" i="16"/>
  <c r="E564" i="16" s="1"/>
  <c r="V565" i="16"/>
  <c r="V566" i="16"/>
  <c r="V567" i="16"/>
  <c r="V568" i="16"/>
  <c r="V569" i="16"/>
  <c r="R569" i="16" s="1"/>
  <c r="V570" i="16"/>
  <c r="G570" i="16" s="1"/>
  <c r="V571" i="16"/>
  <c r="G571" i="16" s="1"/>
  <c r="V572" i="16"/>
  <c r="C573" i="16"/>
  <c r="V573" i="16"/>
  <c r="C574" i="16"/>
  <c r="V574" i="16"/>
  <c r="C575" i="16"/>
  <c r="V575" i="16"/>
  <c r="F575" i="16" s="1"/>
  <c r="C576" i="16"/>
  <c r="V576" i="16"/>
  <c r="C577" i="16"/>
  <c r="V577" i="16"/>
  <c r="I577" i="16" s="1"/>
  <c r="C578" i="16"/>
  <c r="V578" i="16"/>
  <c r="C579" i="16"/>
  <c r="V579" i="16"/>
  <c r="H579" i="16" s="1"/>
  <c r="C580" i="16"/>
  <c r="V580" i="16"/>
  <c r="H580" i="16" s="1"/>
  <c r="C581" i="16"/>
  <c r="V581" i="16"/>
  <c r="C582" i="16"/>
  <c r="V582" i="16"/>
  <c r="G582" i="16" s="1"/>
  <c r="C583" i="16"/>
  <c r="V583" i="16"/>
  <c r="C584" i="16"/>
  <c r="V584" i="16"/>
  <c r="E584" i="16" s="1"/>
  <c r="X584" i="16" s="1"/>
  <c r="C585" i="16"/>
  <c r="V585" i="16"/>
  <c r="I585" i="16" s="1"/>
  <c r="C586" i="16"/>
  <c r="V586" i="16"/>
  <c r="F586" i="16" s="1"/>
  <c r="C587" i="16"/>
  <c r="V587" i="16"/>
  <c r="I587" i="16" s="1"/>
  <c r="C588" i="16"/>
  <c r="V588" i="16"/>
  <c r="G588" i="16" s="1"/>
  <c r="C589" i="16"/>
  <c r="V589" i="16"/>
  <c r="E589" i="16" s="1"/>
  <c r="X589" i="16" s="1"/>
  <c r="C590" i="16"/>
  <c r="V590" i="16"/>
  <c r="C591" i="16"/>
  <c r="V591" i="16"/>
  <c r="C592" i="16"/>
  <c r="V592" i="16"/>
  <c r="C593" i="16"/>
  <c r="V593" i="16"/>
  <c r="I593" i="16" s="1"/>
  <c r="C594" i="16"/>
  <c r="V594" i="16"/>
  <c r="C595" i="16"/>
  <c r="V595" i="16"/>
  <c r="C596" i="16"/>
  <c r="V596" i="16"/>
  <c r="C597" i="16"/>
  <c r="V597" i="16"/>
  <c r="C598" i="16"/>
  <c r="V598" i="16"/>
  <c r="C599" i="16"/>
  <c r="V599" i="16"/>
  <c r="H599" i="16" s="1"/>
  <c r="C600" i="16"/>
  <c r="V600" i="16"/>
  <c r="F600" i="16" s="1"/>
  <c r="C601" i="16"/>
  <c r="V601" i="16"/>
  <c r="C602" i="16"/>
  <c r="V602" i="16"/>
  <c r="E602" i="16" s="1"/>
  <c r="X602" i="16" s="1"/>
  <c r="C603" i="16"/>
  <c r="V603" i="16"/>
  <c r="C604" i="16"/>
  <c r="V604" i="16"/>
  <c r="C605" i="16"/>
  <c r="V605" i="16"/>
  <c r="F605" i="16" s="1"/>
  <c r="C606" i="16"/>
  <c r="V606" i="16"/>
  <c r="G606" i="16" s="1"/>
  <c r="C607" i="16"/>
  <c r="V607" i="16"/>
  <c r="C608" i="16"/>
  <c r="V608" i="16"/>
  <c r="R608" i="16" s="1"/>
  <c r="C609" i="16"/>
  <c r="V609" i="16"/>
  <c r="E609" i="16" s="1"/>
  <c r="X609" i="16" s="1"/>
  <c r="C610" i="16"/>
  <c r="V610" i="16"/>
  <c r="G610" i="16" s="1"/>
  <c r="C611" i="16"/>
  <c r="V611" i="16"/>
  <c r="C612" i="16"/>
  <c r="V612" i="16"/>
  <c r="C613" i="16"/>
  <c r="V613" i="16"/>
  <c r="J613" i="16" s="1"/>
  <c r="C614" i="16"/>
  <c r="V614" i="16"/>
  <c r="G614" i="16" s="1"/>
  <c r="C615" i="16"/>
  <c r="V615" i="16"/>
  <c r="R615" i="16" s="1"/>
  <c r="C616" i="16"/>
  <c r="V616" i="16"/>
  <c r="C617" i="16"/>
  <c r="V617" i="16"/>
  <c r="I617" i="16" s="1"/>
  <c r="C618" i="16"/>
  <c r="V618" i="16"/>
  <c r="G618" i="16" s="1"/>
  <c r="C619" i="16"/>
  <c r="V619" i="16"/>
  <c r="I619" i="16" s="1"/>
  <c r="C620" i="16"/>
  <c r="V620" i="16"/>
  <c r="C621" i="16"/>
  <c r="V621" i="16"/>
  <c r="C622" i="16"/>
  <c r="V622" i="16"/>
  <c r="G622" i="16" s="1"/>
  <c r="C623" i="16"/>
  <c r="V623" i="16"/>
  <c r="C624" i="16"/>
  <c r="V624" i="16"/>
  <c r="C625" i="16"/>
  <c r="V625" i="16"/>
  <c r="C626" i="16"/>
  <c r="V626" i="16"/>
  <c r="C627" i="16"/>
  <c r="V627" i="16"/>
  <c r="F627" i="16" s="1"/>
  <c r="C628" i="16"/>
  <c r="V628" i="16"/>
  <c r="C629" i="16"/>
  <c r="V629" i="16"/>
  <c r="C630" i="16"/>
  <c r="V630" i="16"/>
  <c r="I630" i="16" s="1"/>
  <c r="C631" i="16"/>
  <c r="V631" i="16"/>
  <c r="C632" i="16"/>
  <c r="V632" i="16"/>
  <c r="I632" i="16" s="1"/>
  <c r="C633" i="16"/>
  <c r="V633" i="16"/>
  <c r="C634" i="16"/>
  <c r="V634" i="16"/>
  <c r="G634" i="16" s="1"/>
  <c r="C635" i="16"/>
  <c r="V635" i="16"/>
  <c r="F635" i="16" s="1"/>
  <c r="C636" i="16"/>
  <c r="V636" i="16"/>
  <c r="I636" i="16" s="1"/>
  <c r="C637" i="16"/>
  <c r="V637" i="16"/>
  <c r="C638" i="16"/>
  <c r="V638" i="16"/>
  <c r="C639" i="16"/>
  <c r="V639" i="16"/>
  <c r="C640" i="16"/>
  <c r="V640" i="16"/>
  <c r="C641" i="16"/>
  <c r="V641" i="16"/>
  <c r="C642" i="16"/>
  <c r="V642" i="16"/>
  <c r="G642" i="16" s="1"/>
  <c r="C643" i="16"/>
  <c r="V643" i="16"/>
  <c r="G643" i="16" s="1"/>
  <c r="C644" i="16"/>
  <c r="V644" i="16"/>
  <c r="G644" i="16" s="1"/>
  <c r="C645" i="16"/>
  <c r="V645" i="16"/>
  <c r="H645" i="16" s="1"/>
  <c r="C646" i="16"/>
  <c r="V646" i="16"/>
  <c r="G646" i="16" s="1"/>
  <c r="C647" i="16"/>
  <c r="V647" i="16"/>
  <c r="R647" i="16" s="1"/>
  <c r="C648" i="16"/>
  <c r="V648" i="16"/>
  <c r="C649" i="16"/>
  <c r="V649" i="16"/>
  <c r="J649" i="16" s="1"/>
  <c r="C650" i="16"/>
  <c r="V650" i="16"/>
  <c r="C651" i="16"/>
  <c r="V651" i="16"/>
  <c r="C652" i="16"/>
  <c r="V652" i="16"/>
  <c r="G652" i="16" s="1"/>
  <c r="C653" i="16"/>
  <c r="V653" i="16"/>
  <c r="C654" i="16"/>
  <c r="V654" i="16"/>
  <c r="F654" i="16" s="1"/>
  <c r="C655" i="16"/>
  <c r="V655" i="16"/>
  <c r="I655" i="16" s="1"/>
  <c r="C656" i="16"/>
  <c r="V656" i="16"/>
  <c r="C657" i="16"/>
  <c r="V657" i="16"/>
  <c r="R657" i="16" s="1"/>
  <c r="C658" i="16"/>
  <c r="V658" i="16"/>
  <c r="F658" i="16" s="1"/>
  <c r="C659" i="16"/>
  <c r="V659" i="16"/>
  <c r="E659" i="16" s="1"/>
  <c r="X659" i="16" s="1"/>
  <c r="C660" i="16"/>
  <c r="V660" i="16"/>
  <c r="I660" i="16" s="1"/>
  <c r="C661" i="16"/>
  <c r="V661" i="16"/>
  <c r="E661" i="16" s="1"/>
  <c r="X661" i="16" s="1"/>
  <c r="C662" i="16"/>
  <c r="V662" i="16"/>
  <c r="C663" i="16"/>
  <c r="V663" i="16"/>
  <c r="J663" i="16" s="1"/>
  <c r="C664" i="16"/>
  <c r="V664" i="16"/>
  <c r="E664" i="16" s="1"/>
  <c r="X664" i="16" s="1"/>
  <c r="C665" i="16"/>
  <c r="V665" i="16"/>
  <c r="C666" i="16"/>
  <c r="V666" i="16"/>
  <c r="G666" i="16" s="1"/>
  <c r="C667" i="16"/>
  <c r="V667" i="16"/>
  <c r="J667" i="16" s="1"/>
  <c r="C668" i="16"/>
  <c r="V668" i="16"/>
  <c r="G668" i="16" s="1"/>
  <c r="C669" i="16"/>
  <c r="V669" i="16"/>
  <c r="R669" i="16" s="1"/>
  <c r="C670" i="16"/>
  <c r="V670" i="16"/>
  <c r="I670" i="16" s="1"/>
  <c r="C671" i="16"/>
  <c r="V671" i="16"/>
  <c r="C672" i="16"/>
  <c r="V672" i="16"/>
  <c r="C673" i="16"/>
  <c r="V673" i="16"/>
  <c r="C674" i="16"/>
  <c r="V674" i="16"/>
  <c r="F674" i="16" s="1"/>
  <c r="C675" i="16"/>
  <c r="V675" i="16"/>
  <c r="E675" i="16" s="1"/>
  <c r="X675" i="16" s="1"/>
  <c r="C676" i="16"/>
  <c r="V676" i="16"/>
  <c r="C677" i="16"/>
  <c r="V677" i="16"/>
  <c r="R677" i="16" s="1"/>
  <c r="C678" i="16"/>
  <c r="V678" i="16"/>
  <c r="I678" i="16" s="1"/>
  <c r="C679" i="16"/>
  <c r="V679" i="16"/>
  <c r="C680" i="16"/>
  <c r="V680" i="16"/>
  <c r="F680" i="16" s="1"/>
  <c r="C681" i="16"/>
  <c r="V681" i="16"/>
  <c r="C682" i="16"/>
  <c r="V682" i="16"/>
  <c r="G682" i="16" s="1"/>
  <c r="C683" i="16"/>
  <c r="V683" i="16"/>
  <c r="C684" i="16"/>
  <c r="V684" i="16"/>
  <c r="G684" i="16" s="1"/>
  <c r="C685" i="16"/>
  <c r="V685" i="16"/>
  <c r="C686" i="16"/>
  <c r="V686" i="16"/>
  <c r="G686" i="16" s="1"/>
  <c r="C687" i="16"/>
  <c r="V687" i="16"/>
  <c r="R687" i="16" s="1"/>
  <c r="C688" i="16"/>
  <c r="V688" i="16"/>
  <c r="E688" i="16" s="1"/>
  <c r="X688" i="16" s="1"/>
  <c r="C689" i="16"/>
  <c r="V689" i="16"/>
  <c r="C690" i="16"/>
  <c r="V690" i="16"/>
  <c r="G690" i="16" s="1"/>
  <c r="C691" i="16"/>
  <c r="V691" i="16"/>
  <c r="I691" i="16" s="1"/>
  <c r="C692" i="16"/>
  <c r="V692" i="16"/>
  <c r="R692" i="16" s="1"/>
  <c r="C693" i="16"/>
  <c r="C694" i="16"/>
  <c r="V694" i="16" s="1"/>
  <c r="R694" i="16" s="1"/>
  <c r="C695" i="16"/>
  <c r="C696" i="16"/>
  <c r="V696" i="16"/>
  <c r="C697" i="16"/>
  <c r="C698" i="16"/>
  <c r="V698" i="16" s="1"/>
  <c r="G698" i="16" s="1"/>
  <c r="C699" i="16"/>
  <c r="C700" i="16"/>
  <c r="V700" i="16"/>
  <c r="C701" i="16"/>
  <c r="C702" i="16"/>
  <c r="V702" i="16"/>
  <c r="F702" i="16" s="1"/>
  <c r="C703" i="16"/>
  <c r="C704" i="16"/>
  <c r="V704" i="16"/>
  <c r="E704" i="16" s="1"/>
  <c r="X704" i="16" s="1"/>
  <c r="C705" i="16"/>
  <c r="C706" i="16"/>
  <c r="V706" i="16" s="1"/>
  <c r="C707" i="16"/>
  <c r="C708" i="16"/>
  <c r="V708" i="16"/>
  <c r="C709" i="16"/>
  <c r="C710" i="16"/>
  <c r="V710" i="16" s="1"/>
  <c r="C711" i="16"/>
  <c r="V711" i="16" s="1"/>
  <c r="C712" i="16"/>
  <c r="V712" i="16" s="1"/>
  <c r="C713" i="16"/>
  <c r="C714" i="16"/>
  <c r="V714" i="16" s="1"/>
  <c r="J714" i="16" s="1"/>
  <c r="C715" i="16"/>
  <c r="V715" i="16" s="1"/>
  <c r="C716" i="16"/>
  <c r="V716" i="16"/>
  <c r="E716" i="16" s="1"/>
  <c r="X716" i="16" s="1"/>
  <c r="C717" i="16"/>
  <c r="C718" i="16"/>
  <c r="V718" i="16" s="1"/>
  <c r="J718" i="16" s="1"/>
  <c r="C719" i="16"/>
  <c r="C720" i="16"/>
  <c r="V720" i="16"/>
  <c r="C721" i="16"/>
  <c r="C722" i="16"/>
  <c r="V722" i="16" s="1"/>
  <c r="H722" i="16" s="1"/>
  <c r="C723" i="16"/>
  <c r="C724" i="16"/>
  <c r="V724" i="16"/>
  <c r="I724" i="16" s="1"/>
  <c r="C725" i="16"/>
  <c r="C726" i="16"/>
  <c r="V726" i="16" s="1"/>
  <c r="C727" i="16"/>
  <c r="C728" i="16"/>
  <c r="V728" i="16" s="1"/>
  <c r="R728" i="16" s="1"/>
  <c r="C729" i="16"/>
  <c r="V729" i="16" s="1"/>
  <c r="C730" i="16"/>
  <c r="V730" i="16" s="1"/>
  <c r="C731" i="16"/>
  <c r="C732" i="16"/>
  <c r="V732" i="16"/>
  <c r="E732" i="16" s="1"/>
  <c r="X732" i="16" s="1"/>
  <c r="C733" i="16"/>
  <c r="C734" i="16"/>
  <c r="V734" i="16" s="1"/>
  <c r="G734" i="16" s="1"/>
  <c r="C735" i="16"/>
  <c r="C736" i="16"/>
  <c r="V736" i="16"/>
  <c r="G736" i="16" s="1"/>
  <c r="C737" i="16"/>
  <c r="V737" i="16" s="1"/>
  <c r="C738" i="16"/>
  <c r="C739" i="16"/>
  <c r="C740" i="16"/>
  <c r="V740" i="16"/>
  <c r="C741" i="16"/>
  <c r="V741" i="16" s="1"/>
  <c r="C742" i="16"/>
  <c r="V742" i="16" s="1"/>
  <c r="J742" i="16" s="1"/>
  <c r="C743" i="16"/>
  <c r="C744" i="16"/>
  <c r="V744" i="16" s="1"/>
  <c r="C745" i="16"/>
  <c r="C746" i="16"/>
  <c r="V746" i="16" s="1"/>
  <c r="I746" i="16" s="1"/>
  <c r="C747" i="16"/>
  <c r="C748" i="16"/>
  <c r="V748" i="16"/>
  <c r="I748" i="16" s="1"/>
  <c r="C749" i="16"/>
  <c r="C750" i="16"/>
  <c r="V750" i="16" s="1"/>
  <c r="C751" i="16"/>
  <c r="C752" i="16"/>
  <c r="V752" i="16"/>
  <c r="C753" i="16"/>
  <c r="C754" i="16"/>
  <c r="V754" i="16"/>
  <c r="G754" i="16" s="1"/>
  <c r="C755" i="16"/>
  <c r="C756" i="16"/>
  <c r="V756" i="16" s="1"/>
  <c r="C757" i="16"/>
  <c r="C758" i="16"/>
  <c r="V758" i="16" s="1"/>
  <c r="G758" i="16" s="1"/>
  <c r="C759" i="16"/>
  <c r="C760" i="16"/>
  <c r="V760" i="16" s="1"/>
  <c r="G760" i="16" s="1"/>
  <c r="C761" i="16"/>
  <c r="C762" i="16"/>
  <c r="V762" i="16" s="1"/>
  <c r="C763" i="16"/>
  <c r="C764" i="16"/>
  <c r="V764" i="16"/>
  <c r="E764" i="16" s="1"/>
  <c r="X764" i="16" s="1"/>
  <c r="C765" i="16"/>
  <c r="C766" i="16"/>
  <c r="V766" i="16" s="1"/>
  <c r="H766" i="16" s="1"/>
  <c r="C767" i="16"/>
  <c r="C768" i="16"/>
  <c r="V768" i="16"/>
  <c r="C769" i="16"/>
  <c r="C770" i="16"/>
  <c r="V770" i="16" s="1"/>
  <c r="H770" i="16" s="1"/>
  <c r="C771" i="16"/>
  <c r="C772" i="16"/>
  <c r="V772" i="16" s="1"/>
  <c r="C773" i="16"/>
  <c r="C774" i="16"/>
  <c r="V774" i="16" s="1"/>
  <c r="H774" i="16" s="1"/>
  <c r="C775" i="16"/>
  <c r="V775" i="16" s="1"/>
  <c r="F775" i="16" s="1"/>
  <c r="C776" i="16"/>
  <c r="V776" i="16" s="1"/>
  <c r="C777" i="16"/>
  <c r="C778" i="16"/>
  <c r="V778" i="16" s="1"/>
  <c r="R778" i="16" s="1"/>
  <c r="C779" i="16"/>
  <c r="V779" i="16" s="1"/>
  <c r="E779" i="16" s="1"/>
  <c r="X779" i="16" s="1"/>
  <c r="C780" i="16"/>
  <c r="V780" i="16"/>
  <c r="G780" i="16" s="1"/>
  <c r="C781" i="16"/>
  <c r="C782" i="16"/>
  <c r="V782" i="16" s="1"/>
  <c r="C783" i="16"/>
  <c r="C784" i="16"/>
  <c r="V784" i="16"/>
  <c r="J784" i="16" s="1"/>
  <c r="C785" i="16"/>
  <c r="C786" i="16"/>
  <c r="V786" i="16" s="1"/>
  <c r="G786" i="16" s="1"/>
  <c r="C787" i="16"/>
  <c r="C788" i="16"/>
  <c r="V788" i="16"/>
  <c r="C789" i="16"/>
  <c r="C790" i="16"/>
  <c r="V790" i="16" s="1"/>
  <c r="G790" i="16" s="1"/>
  <c r="C791" i="16"/>
  <c r="C792" i="16"/>
  <c r="V792" i="16" s="1"/>
  <c r="H792" i="16" s="1"/>
  <c r="C793" i="16"/>
  <c r="C794" i="16"/>
  <c r="V794" i="16" s="1"/>
  <c r="C795" i="16"/>
  <c r="C796" i="16"/>
  <c r="V796" i="16"/>
  <c r="C797" i="16"/>
  <c r="C798" i="16"/>
  <c r="V798" i="16" s="1"/>
  <c r="G798" i="16" s="1"/>
  <c r="C799" i="16"/>
  <c r="C800" i="16"/>
  <c r="V800" i="16"/>
  <c r="G800" i="16" s="1"/>
  <c r="C801" i="16"/>
  <c r="C802" i="16"/>
  <c r="V802" i="16" s="1"/>
  <c r="C803" i="16"/>
  <c r="C804" i="16"/>
  <c r="V804" i="16"/>
  <c r="G804" i="16" s="1"/>
  <c r="C805" i="16"/>
  <c r="C806" i="16"/>
  <c r="V806" i="16" s="1"/>
  <c r="H806" i="16" s="1"/>
  <c r="C807" i="16"/>
  <c r="C808" i="16"/>
  <c r="V808" i="16" s="1"/>
  <c r="G808" i="16" s="1"/>
  <c r="C809" i="16"/>
  <c r="C810" i="16"/>
  <c r="V810" i="16" s="1"/>
  <c r="R810" i="16" s="1"/>
  <c r="C811" i="16"/>
  <c r="C812" i="16"/>
  <c r="V812" i="16"/>
  <c r="C813" i="16"/>
  <c r="V813" i="16" s="1"/>
  <c r="C814" i="16"/>
  <c r="V814" i="16" s="1"/>
  <c r="R814" i="16" s="1"/>
  <c r="C815" i="16"/>
  <c r="C816" i="16"/>
  <c r="V816" i="16"/>
  <c r="C817" i="16"/>
  <c r="C818" i="16"/>
  <c r="V818" i="16" s="1"/>
  <c r="H818" i="16" s="1"/>
  <c r="C819" i="16"/>
  <c r="C820" i="16"/>
  <c r="V820" i="16"/>
  <c r="C821" i="16"/>
  <c r="C822" i="16"/>
  <c r="V822" i="16" s="1"/>
  <c r="F822" i="16" s="1"/>
  <c r="C823" i="16"/>
  <c r="C824" i="16"/>
  <c r="V824" i="16" s="1"/>
  <c r="F824" i="16" s="1"/>
  <c r="C825" i="16"/>
  <c r="C826" i="16"/>
  <c r="V826" i="16" s="1"/>
  <c r="C827" i="16"/>
  <c r="C828" i="16"/>
  <c r="V828" i="16"/>
  <c r="C829" i="16"/>
  <c r="C830" i="16"/>
  <c r="V830" i="16" s="1"/>
  <c r="C831" i="16"/>
  <c r="C832" i="16"/>
  <c r="V832" i="16"/>
  <c r="G832" i="16" s="1"/>
  <c r="C833" i="16"/>
  <c r="C834" i="16"/>
  <c r="V834" i="16" s="1"/>
  <c r="C835" i="16"/>
  <c r="V835" i="16" s="1"/>
  <c r="H835" i="16" s="1"/>
  <c r="C836" i="16"/>
  <c r="V836" i="16" s="1"/>
  <c r="F836" i="16" s="1"/>
  <c r="C837" i="16"/>
  <c r="C838" i="16"/>
  <c r="V838" i="16" s="1"/>
  <c r="R838" i="16" s="1"/>
  <c r="C839" i="16"/>
  <c r="V839" i="16" s="1"/>
  <c r="C840" i="16"/>
  <c r="V840" i="16" s="1"/>
  <c r="G840" i="16" s="1"/>
  <c r="C841" i="16"/>
  <c r="C842" i="16"/>
  <c r="V842" i="16" s="1"/>
  <c r="E842" i="16" s="1"/>
  <c r="X842" i="16" s="1"/>
  <c r="C843" i="16"/>
  <c r="V843" i="16" s="1"/>
  <c r="I843" i="16" s="1"/>
  <c r="C844" i="16"/>
  <c r="V844" i="16"/>
  <c r="E844" i="16" s="1"/>
  <c r="X844" i="16" s="1"/>
  <c r="C845" i="16"/>
  <c r="C846" i="16"/>
  <c r="V846" i="16" s="1"/>
  <c r="C847" i="16"/>
  <c r="C848" i="16"/>
  <c r="V848" i="16"/>
  <c r="G848" i="16" s="1"/>
  <c r="C849" i="16"/>
  <c r="C850" i="16"/>
  <c r="V850" i="16" s="1"/>
  <c r="C851" i="16"/>
  <c r="V851" i="16" s="1"/>
  <c r="I851" i="16" s="1"/>
  <c r="C852" i="16"/>
  <c r="V852" i="16"/>
  <c r="F852" i="16" s="1"/>
  <c r="C853" i="16"/>
  <c r="C854" i="16"/>
  <c r="V854" i="16" s="1"/>
  <c r="G854" i="16" s="1"/>
  <c r="C855" i="16"/>
  <c r="C856" i="16"/>
  <c r="V856" i="16" s="1"/>
  <c r="C857" i="16"/>
  <c r="C858" i="16"/>
  <c r="V858" i="16" s="1"/>
  <c r="G858" i="16" s="1"/>
  <c r="C859" i="16"/>
  <c r="C860" i="16"/>
  <c r="V860" i="16"/>
  <c r="C861" i="16"/>
  <c r="C862" i="16"/>
  <c r="V862" i="16" s="1"/>
  <c r="G862" i="16" s="1"/>
  <c r="C863" i="16"/>
  <c r="C864" i="16"/>
  <c r="V864" i="16"/>
  <c r="G864" i="16" s="1"/>
  <c r="C865" i="16"/>
  <c r="C866" i="16"/>
  <c r="V866" i="16" s="1"/>
  <c r="C867" i="16"/>
  <c r="C868" i="16"/>
  <c r="V868" i="16"/>
  <c r="C869" i="16"/>
  <c r="C870" i="16"/>
  <c r="V870" i="16" s="1"/>
  <c r="C871" i="16"/>
  <c r="C872" i="16"/>
  <c r="V872" i="16" s="1"/>
  <c r="F872" i="16" s="1"/>
  <c r="C873" i="16"/>
  <c r="C874" i="16"/>
  <c r="V874" i="16" s="1"/>
  <c r="G874" i="16" s="1"/>
  <c r="C875" i="16"/>
  <c r="V875" i="16" s="1"/>
  <c r="E875" i="16" s="1"/>
  <c r="X875" i="16" s="1"/>
  <c r="C876" i="16"/>
  <c r="V876" i="16"/>
  <c r="C877" i="16"/>
  <c r="C878" i="16"/>
  <c r="V878" i="16" s="1"/>
  <c r="C879" i="16"/>
  <c r="C880" i="16"/>
  <c r="V880" i="16"/>
  <c r="G880" i="16" s="1"/>
  <c r="C881" i="16"/>
  <c r="C882" i="16"/>
  <c r="V882" i="16" s="1"/>
  <c r="G882" i="16" s="1"/>
  <c r="C883" i="16"/>
  <c r="C884" i="16"/>
  <c r="V884" i="16" s="1"/>
  <c r="F884" i="16" s="1"/>
  <c r="C885" i="16"/>
  <c r="C886" i="16"/>
  <c r="V886" i="16" s="1"/>
  <c r="C887" i="16"/>
  <c r="C888" i="16"/>
  <c r="V888" i="16" s="1"/>
  <c r="C889" i="16"/>
  <c r="C890" i="16"/>
  <c r="V890" i="16" s="1"/>
  <c r="G890" i="16" s="1"/>
  <c r="C891" i="16"/>
  <c r="C892" i="16"/>
  <c r="V892" i="16"/>
  <c r="C893" i="16"/>
  <c r="C894" i="16"/>
  <c r="V894" i="16" s="1"/>
  <c r="G894" i="16" s="1"/>
  <c r="C895" i="16"/>
  <c r="C896" i="16"/>
  <c r="V896" i="16"/>
  <c r="C897" i="16"/>
  <c r="C898" i="16"/>
  <c r="V898" i="16" s="1"/>
  <c r="I898" i="16" s="1"/>
  <c r="C899" i="16"/>
  <c r="C900" i="16"/>
  <c r="V900" i="16" s="1"/>
  <c r="R900" i="16" s="1"/>
  <c r="C901" i="16"/>
  <c r="C902" i="16"/>
  <c r="V902" i="16" s="1"/>
  <c r="H902" i="16" s="1"/>
  <c r="C903" i="16"/>
  <c r="V903" i="16" s="1"/>
  <c r="I903" i="16" s="1"/>
  <c r="C904" i="16"/>
  <c r="V904" i="16" s="1"/>
  <c r="J904" i="16" s="1"/>
  <c r="C905" i="16"/>
  <c r="C906" i="16"/>
  <c r="V906" i="16" s="1"/>
  <c r="R906" i="16" s="1"/>
  <c r="C907" i="16"/>
  <c r="V907" i="16" s="1"/>
  <c r="C908" i="16"/>
  <c r="V908" i="16"/>
  <c r="G908" i="16" s="1"/>
  <c r="C909" i="16"/>
  <c r="C910" i="16"/>
  <c r="V910" i="16" s="1"/>
  <c r="R910" i="16" s="1"/>
  <c r="C911" i="16"/>
  <c r="C912" i="16"/>
  <c r="V912" i="16"/>
  <c r="H912" i="16" s="1"/>
  <c r="C913" i="16"/>
  <c r="C914" i="16"/>
  <c r="V914" i="16" s="1"/>
  <c r="F914" i="16" s="1"/>
  <c r="C915" i="16"/>
  <c r="C916" i="16"/>
  <c r="V916" i="16"/>
  <c r="C917" i="16"/>
  <c r="C918" i="16"/>
  <c r="V918" i="16" s="1"/>
  <c r="C919" i="16"/>
  <c r="C920" i="16"/>
  <c r="V920" i="16" s="1"/>
  <c r="J920" i="16" s="1"/>
  <c r="C921" i="16"/>
  <c r="C922" i="16"/>
  <c r="V922" i="16" s="1"/>
  <c r="I922" i="16" s="1"/>
  <c r="C923" i="16"/>
  <c r="C924" i="16"/>
  <c r="V924" i="16"/>
  <c r="G924" i="16" s="1"/>
  <c r="C925" i="16"/>
  <c r="C926" i="16"/>
  <c r="V926" i="16" s="1"/>
  <c r="C927" i="16"/>
  <c r="C928" i="16"/>
  <c r="V928" i="16"/>
  <c r="J928" i="16" s="1"/>
  <c r="C929" i="16"/>
  <c r="C930" i="16"/>
  <c r="V930" i="16"/>
  <c r="R930" i="16" s="1"/>
  <c r="C931" i="16"/>
  <c r="C932" i="16"/>
  <c r="V932" i="16"/>
  <c r="C933" i="16"/>
  <c r="C934" i="16"/>
  <c r="V934" i="16" s="1"/>
  <c r="H934" i="16" s="1"/>
  <c r="C935" i="16"/>
  <c r="C936" i="16"/>
  <c r="V936" i="16"/>
  <c r="R936" i="16" s="1"/>
  <c r="C937" i="16"/>
  <c r="C938" i="16"/>
  <c r="V938" i="16" s="1"/>
  <c r="C939" i="16"/>
  <c r="C940" i="16"/>
  <c r="V940" i="16"/>
  <c r="R940" i="16" s="1"/>
  <c r="C941" i="16"/>
  <c r="C942" i="16"/>
  <c r="V942" i="16"/>
  <c r="C943" i="16"/>
  <c r="C944" i="16"/>
  <c r="V944" i="16"/>
  <c r="G944" i="16" s="1"/>
  <c r="C945" i="16"/>
  <c r="C946" i="16"/>
  <c r="V946" i="16"/>
  <c r="J946" i="16" s="1"/>
  <c r="C947" i="16"/>
  <c r="C948" i="16"/>
  <c r="V948" i="16" s="1"/>
  <c r="F948" i="16" s="1"/>
  <c r="C949" i="16"/>
  <c r="C950" i="16"/>
  <c r="V950" i="16" s="1"/>
  <c r="C951" i="16"/>
  <c r="C952" i="16"/>
  <c r="V952" i="16"/>
  <c r="E952" i="16" s="1"/>
  <c r="X952" i="16" s="1"/>
  <c r="C953" i="16"/>
  <c r="C954" i="16"/>
  <c r="V954" i="16" s="1"/>
  <c r="I954" i="16" s="1"/>
  <c r="C955" i="16"/>
  <c r="C956" i="16"/>
  <c r="V956" i="16"/>
  <c r="C957" i="16"/>
  <c r="C958" i="16"/>
  <c r="V958" i="16"/>
  <c r="C959" i="16"/>
  <c r="C960" i="16"/>
  <c r="V960" i="16"/>
  <c r="C961" i="16"/>
  <c r="C962" i="16"/>
  <c r="V962" i="16" s="1"/>
  <c r="C963" i="16"/>
  <c r="C964" i="16"/>
  <c r="V964" i="16"/>
  <c r="C965" i="16"/>
  <c r="C966" i="16"/>
  <c r="V966" i="16" s="1"/>
  <c r="R966" i="16" s="1"/>
  <c r="C967" i="16"/>
  <c r="V967" i="16" s="1"/>
  <c r="C968" i="16"/>
  <c r="V968" i="16" s="1"/>
  <c r="F968" i="16" s="1"/>
  <c r="C969" i="16"/>
  <c r="V969" i="16" s="1"/>
  <c r="C970" i="16"/>
  <c r="V970" i="16" s="1"/>
  <c r="C971" i="16"/>
  <c r="V971" i="16" s="1"/>
  <c r="C972" i="16"/>
  <c r="V972" i="16"/>
  <c r="I972" i="16" s="1"/>
  <c r="C973" i="16"/>
  <c r="C974" i="16"/>
  <c r="V974" i="16" s="1"/>
  <c r="C975" i="16"/>
  <c r="C976" i="16"/>
  <c r="V976" i="16"/>
  <c r="H976" i="16" s="1"/>
  <c r="C977" i="16"/>
  <c r="C978" i="16"/>
  <c r="V978" i="16" s="1"/>
  <c r="I978" i="16" s="1"/>
  <c r="C979" i="16"/>
  <c r="C980" i="16"/>
  <c r="V980" i="16"/>
  <c r="C981" i="16"/>
  <c r="C982" i="16"/>
  <c r="V982" i="16" s="1"/>
  <c r="E982" i="16" s="1"/>
  <c r="X982" i="16" s="1"/>
  <c r="C983" i="16"/>
  <c r="C984" i="16"/>
  <c r="V984" i="16" s="1"/>
  <c r="C985" i="16"/>
  <c r="C986" i="16"/>
  <c r="V986" i="16" s="1"/>
  <c r="C987" i="16"/>
  <c r="C988" i="16"/>
  <c r="V988" i="16"/>
  <c r="G988" i="16" s="1"/>
  <c r="C989" i="16"/>
  <c r="C990" i="16"/>
  <c r="V990" i="16" s="1"/>
  <c r="I990" i="16" s="1"/>
  <c r="C991" i="16"/>
  <c r="C992" i="16"/>
  <c r="V992" i="16"/>
  <c r="C993" i="16"/>
  <c r="C994" i="16"/>
  <c r="V994" i="16" s="1"/>
  <c r="G994" i="16" s="1"/>
  <c r="C995" i="16"/>
  <c r="C996" i="16"/>
  <c r="V996" i="16"/>
  <c r="G996" i="16" s="1"/>
  <c r="C997" i="16"/>
  <c r="C998" i="16"/>
  <c r="V998" i="16" s="1"/>
  <c r="R998" i="16" s="1"/>
  <c r="C999" i="16"/>
  <c r="C1000" i="16"/>
  <c r="V1000" i="16" s="1"/>
  <c r="C1001" i="16"/>
  <c r="C1002" i="16"/>
  <c r="V1002" i="16" s="1"/>
  <c r="C1003" i="16"/>
  <c r="C1004" i="16"/>
  <c r="V1004" i="16"/>
  <c r="E1004" i="16" s="1"/>
  <c r="X1004" i="16" s="1"/>
  <c r="C1005" i="16"/>
  <c r="C1006" i="16"/>
  <c r="V1006" i="16" s="1"/>
  <c r="C1007" i="16"/>
  <c r="C1008" i="16"/>
  <c r="V1008" i="16"/>
  <c r="C1009" i="16"/>
  <c r="C1010" i="16"/>
  <c r="V1010" i="16"/>
  <c r="F1010" i="16" s="1"/>
  <c r="C1011" i="16"/>
  <c r="C1012" i="16"/>
  <c r="V1012" i="16" s="1"/>
  <c r="G1012" i="16" s="1"/>
  <c r="C1013" i="16"/>
  <c r="C1014" i="16"/>
  <c r="V1014" i="16" s="1"/>
  <c r="I1014" i="16" s="1"/>
  <c r="C1015" i="16"/>
  <c r="C1016" i="16"/>
  <c r="V1016" i="16"/>
  <c r="C1017" i="16"/>
  <c r="C1018" i="16"/>
  <c r="V1018" i="16" s="1"/>
  <c r="G1018" i="16" s="1"/>
  <c r="C1019" i="16"/>
  <c r="C1020" i="16"/>
  <c r="V1020" i="16"/>
  <c r="I1020" i="16" s="1"/>
  <c r="C1021" i="16"/>
  <c r="C1022" i="16"/>
  <c r="V1022" i="16"/>
  <c r="I1022" i="16" s="1"/>
  <c r="C1023" i="16"/>
  <c r="C1024" i="16"/>
  <c r="V1024" i="16"/>
  <c r="R1024" i="16" s="1"/>
  <c r="C1025" i="16"/>
  <c r="C1026" i="16"/>
  <c r="V1026" i="16" s="1"/>
  <c r="F1026" i="16" s="1"/>
  <c r="C1027" i="16"/>
  <c r="C1028" i="16"/>
  <c r="C1029" i="16"/>
  <c r="V1029" i="16" s="1"/>
  <c r="E1029" i="16" s="1"/>
  <c r="X1029" i="16" s="1"/>
  <c r="C1030" i="16"/>
  <c r="C1031" i="16"/>
  <c r="C1032" i="16"/>
  <c r="V1032" i="16" s="1"/>
  <c r="C1033" i="16"/>
  <c r="V1033" i="16" s="1"/>
  <c r="H1033" i="16" s="1"/>
  <c r="C1034" i="16"/>
  <c r="C1035" i="16"/>
  <c r="V1035" i="16" s="1"/>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s="1"/>
  <c r="F1049" i="16" s="1"/>
  <c r="C1050" i="16"/>
  <c r="C1051" i="16"/>
  <c r="V1051" i="16"/>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C1063" i="16"/>
  <c r="V1063" i="16" s="1"/>
  <c r="C1064" i="16"/>
  <c r="C1065" i="16"/>
  <c r="V1065" i="16" s="1"/>
  <c r="F1065" i="16" s="1"/>
  <c r="C1066" i="16"/>
  <c r="C1067" i="16"/>
  <c r="V1067" i="16" s="1"/>
  <c r="F1067" i="16" s="1"/>
  <c r="C1068" i="16"/>
  <c r="V1068" i="16" s="1"/>
  <c r="C1069" i="16"/>
  <c r="V1069" i="16" s="1"/>
  <c r="J1069" i="16" s="1"/>
  <c r="C1070" i="16"/>
  <c r="C1071" i="16"/>
  <c r="C1072" i="16"/>
  <c r="V1072" i="16" s="1"/>
  <c r="C1073" i="16"/>
  <c r="V1073" i="16" s="1"/>
  <c r="C1074" i="16"/>
  <c r="C1075" i="16"/>
  <c r="V1075" i="16" s="1"/>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V1095" i="16"/>
  <c r="C1096" i="16"/>
  <c r="C1097" i="16"/>
  <c r="V1097" i="16"/>
  <c r="G1097" i="16" s="1"/>
  <c r="C1098" i="16"/>
  <c r="C1099" i="16"/>
  <c r="C1100" i="16"/>
  <c r="V1100" i="16" s="1"/>
  <c r="G1100" i="16" s="1"/>
  <c r="C1101" i="16"/>
  <c r="V1101" i="16" s="1"/>
  <c r="C1102" i="16"/>
  <c r="C1103" i="16"/>
  <c r="C1104" i="16"/>
  <c r="V1104" i="16" s="1"/>
  <c r="R1104" i="16" s="1"/>
  <c r="C1105" i="16"/>
  <c r="V1105" i="16" s="1"/>
  <c r="C1106" i="16"/>
  <c r="C1107" i="16"/>
  <c r="V1107" i="16" s="1"/>
  <c r="C1108" i="16"/>
  <c r="C1109" i="16"/>
  <c r="V1109" i="16" s="1"/>
  <c r="C1110" i="16"/>
  <c r="V1110" i="16" s="1"/>
  <c r="F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C1127" i="16"/>
  <c r="C1128" i="16"/>
  <c r="V1128" i="16" s="1"/>
  <c r="G1128" i="16" s="1"/>
  <c r="C1129" i="16"/>
  <c r="V1129" i="16"/>
  <c r="C1130" i="16"/>
  <c r="C1131" i="16"/>
  <c r="V1131" i="16" s="1"/>
  <c r="R1131" i="16" s="1"/>
  <c r="C1132" i="16"/>
  <c r="V1132" i="16" s="1"/>
  <c r="C1133" i="16"/>
  <c r="V1133" i="16" s="1"/>
  <c r="C1134" i="16"/>
  <c r="V1134" i="16" s="1"/>
  <c r="C1135" i="16"/>
  <c r="C1136" i="16"/>
  <c r="V1136" i="16" s="1"/>
  <c r="C1137" i="16"/>
  <c r="V1137" i="16" s="1"/>
  <c r="C1138" i="16"/>
  <c r="C1139" i="16"/>
  <c r="V1139" i="16"/>
  <c r="G1139" i="16" s="1"/>
  <c r="C1140" i="16"/>
  <c r="V1140" i="16" s="1"/>
  <c r="C1141" i="16"/>
  <c r="V1141" i="16" s="1"/>
  <c r="C1142" i="16"/>
  <c r="V1142" i="16" s="1"/>
  <c r="C1143" i="16"/>
  <c r="C1144" i="16"/>
  <c r="V1144" i="16" s="1"/>
  <c r="R1144" i="16" s="1"/>
  <c r="C1145" i="16"/>
  <c r="V1145" i="16" s="1"/>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H1163" i="16" s="1"/>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s="1"/>
  <c r="J1185" i="16" s="1"/>
  <c r="C1186" i="16"/>
  <c r="C1187" i="16"/>
  <c r="V1187" i="16" s="1"/>
  <c r="C1188" i="16"/>
  <c r="V1188" i="16" s="1"/>
  <c r="C1189" i="16"/>
  <c r="C1190" i="16"/>
  <c r="C1191" i="16"/>
  <c r="V1191" i="16"/>
  <c r="C1192" i="16"/>
  <c r="C1193" i="16"/>
  <c r="V1193" i="16" s="1"/>
  <c r="C1194" i="16"/>
  <c r="C1195" i="16"/>
  <c r="V1195" i="16" s="1"/>
  <c r="C1196" i="16"/>
  <c r="V1196" i="16" s="1"/>
  <c r="C1197" i="16"/>
  <c r="V1197" i="16" s="1"/>
  <c r="C1198" i="16"/>
  <c r="V1198" i="16" s="1"/>
  <c r="J1198" i="16" s="1"/>
  <c r="C1199" i="16"/>
  <c r="C1200" i="16"/>
  <c r="V1200" i="16" s="1"/>
  <c r="C1201" i="16"/>
  <c r="V1201" i="16" s="1"/>
  <c r="C1202" i="16"/>
  <c r="C1203" i="16"/>
  <c r="V1203" i="16"/>
  <c r="I1203" i="16" s="1"/>
  <c r="C1204" i="16"/>
  <c r="V1204" i="16" s="1"/>
  <c r="H1204" i="16" s="1"/>
  <c r="C1205" i="16"/>
  <c r="C1206" i="16"/>
  <c r="V1206" i="16" s="1"/>
  <c r="F1206" i="16" s="1"/>
  <c r="C1207" i="16"/>
  <c r="C1208" i="16"/>
  <c r="V1208" i="16" s="1"/>
  <c r="C1209" i="16"/>
  <c r="C1210" i="16"/>
  <c r="C1211" i="16"/>
  <c r="V1211" i="16" s="1"/>
  <c r="C1212" i="16"/>
  <c r="V1212" i="16" s="1"/>
  <c r="C1213" i="16"/>
  <c r="V1213" i="16" s="1"/>
  <c r="F1213" i="16" s="1"/>
  <c r="C1214" i="16"/>
  <c r="V1214" i="16" s="1"/>
  <c r="E1214" i="16" s="1"/>
  <c r="X1214" i="16" s="1"/>
  <c r="C1215" i="16"/>
  <c r="C1216" i="16"/>
  <c r="V1216" i="16" s="1"/>
  <c r="C1217" i="16"/>
  <c r="V1217" i="16"/>
  <c r="J1217" i="16" s="1"/>
  <c r="C1218" i="16"/>
  <c r="C1219" i="16"/>
  <c r="V1219" i="16" s="1"/>
  <c r="G1219" i="16" s="1"/>
  <c r="C1220" i="16"/>
  <c r="C1221" i="16"/>
  <c r="V1221" i="16" s="1"/>
  <c r="C1222" i="16"/>
  <c r="V1222" i="16" s="1"/>
  <c r="C1223" i="16"/>
  <c r="V1223" i="16" s="1"/>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C1236" i="16"/>
  <c r="V1236" i="16" s="1"/>
  <c r="C1237" i="16"/>
  <c r="V1237" i="16" s="1"/>
  <c r="C1238" i="16"/>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V1255" i="16" s="1"/>
  <c r="C1256" i="16"/>
  <c r="V1256" i="16" s="1"/>
  <c r="H1256" i="16" s="1"/>
  <c r="C1257" i="16"/>
  <c r="V1257" i="16" s="1"/>
  <c r="C1258" i="16"/>
  <c r="C1259" i="16"/>
  <c r="V1259" i="16" s="1"/>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s="1"/>
  <c r="H1273" i="16" s="1"/>
  <c r="C1274" i="16"/>
  <c r="C1275" i="16"/>
  <c r="V1275" i="16" s="1"/>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s="1"/>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C1302" i="16"/>
  <c r="C1303" i="16"/>
  <c r="C1304" i="16"/>
  <c r="V1304" i="16" s="1"/>
  <c r="G1304" i="16" s="1"/>
  <c r="C1305" i="16"/>
  <c r="V1305" i="16" s="1"/>
  <c r="C1306" i="16"/>
  <c r="C1307" i="16"/>
  <c r="V1307" i="16"/>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V1319" i="16" s="1"/>
  <c r="R1319" i="16" s="1"/>
  <c r="C1320" i="16"/>
  <c r="V1320" i="16" s="1"/>
  <c r="C1321" i="16"/>
  <c r="V1321" i="16" s="1"/>
  <c r="H1321" i="16" s="1"/>
  <c r="C1322" i="16"/>
  <c r="C1323" i="16"/>
  <c r="V1323" i="16" s="1"/>
  <c r="C1324" i="16"/>
  <c r="V1324" i="16" s="1"/>
  <c r="C1325" i="16"/>
  <c r="V1325" i="16" s="1"/>
  <c r="C1326" i="16"/>
  <c r="V1326" i="16" s="1"/>
  <c r="C1327" i="16"/>
  <c r="C1328" i="16"/>
  <c r="V1328" i="16" s="1"/>
  <c r="C1329" i="16"/>
  <c r="C1330" i="16"/>
  <c r="C1331" i="16"/>
  <c r="V1331" i="16" s="1"/>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s="1"/>
  <c r="C1354" i="16"/>
  <c r="C1355" i="16"/>
  <c r="V1355" i="16" s="1"/>
  <c r="C1356" i="16"/>
  <c r="C1357" i="16"/>
  <c r="V1357" i="16" s="1"/>
  <c r="C1358" i="16"/>
  <c r="C1359" i="16"/>
  <c r="C1360" i="16"/>
  <c r="C1361" i="16"/>
  <c r="V1361" i="16" s="1"/>
  <c r="C1362" i="16"/>
  <c r="C1363" i="16"/>
  <c r="C1364" i="16"/>
  <c r="C1365" i="16"/>
  <c r="V1365" i="16" s="1"/>
  <c r="C1366" i="16"/>
  <c r="C1367" i="16"/>
  <c r="C1368" i="16"/>
  <c r="V1368" i="16" s="1"/>
  <c r="J1368" i="16" s="1"/>
  <c r="C1369" i="16"/>
  <c r="V1369" i="16" s="1"/>
  <c r="C1370" i="16"/>
  <c r="C1371" i="16"/>
  <c r="C1372" i="16"/>
  <c r="V1372" i="16" s="1"/>
  <c r="J1372" i="16" s="1"/>
  <c r="C1373" i="16"/>
  <c r="C1374" i="16"/>
  <c r="V1374" i="16" s="1"/>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s="1"/>
  <c r="I1388" i="16" s="1"/>
  <c r="C1389" i="16"/>
  <c r="V1389" i="16" s="1"/>
  <c r="C1390" i="16"/>
  <c r="V1390" i="16"/>
  <c r="C1391" i="16"/>
  <c r="C1392" i="16"/>
  <c r="V1392" i="16" s="1"/>
  <c r="C1393" i="16"/>
  <c r="V1393" i="16" s="1"/>
  <c r="H1393" i="16" s="1"/>
  <c r="C1394" i="16"/>
  <c r="V1394" i="16" s="1"/>
  <c r="C1395" i="16"/>
  <c r="C1396" i="16"/>
  <c r="V1396" i="16" s="1"/>
  <c r="E1396" i="16" s="1"/>
  <c r="X1396" i="16" s="1"/>
  <c r="C1397" i="16"/>
  <c r="V1397" i="16" s="1"/>
  <c r="I1397" i="16" s="1"/>
  <c r="C1398" i="16"/>
  <c r="V1398" i="16"/>
  <c r="C1399" i="16"/>
  <c r="C1400" i="16"/>
  <c r="C1401" i="16"/>
  <c r="V1401" i="16" s="1"/>
  <c r="C1402" i="16"/>
  <c r="V1402" i="16" s="1"/>
  <c r="C1403" i="16"/>
  <c r="C1404" i="16"/>
  <c r="V1404" i="16"/>
  <c r="C1405" i="16"/>
  <c r="V1405" i="16" s="1"/>
  <c r="C1406" i="16"/>
  <c r="V1406" i="16" s="1"/>
  <c r="C1407" i="16"/>
  <c r="C1408" i="16"/>
  <c r="V1408" i="16" s="1"/>
  <c r="C1409" i="16"/>
  <c r="C1410" i="16"/>
  <c r="V1410" i="16" s="1"/>
  <c r="G1410" i="16" s="1"/>
  <c r="C1411" i="16"/>
  <c r="C1412" i="16"/>
  <c r="C1413" i="16"/>
  <c r="V1413" i="16" s="1"/>
  <c r="J1413" i="16" s="1"/>
  <c r="C1414" i="16"/>
  <c r="V1414" i="16" s="1"/>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s="1"/>
  <c r="C1429" i="16"/>
  <c r="V1429" i="16" s="1"/>
  <c r="C1430" i="16"/>
  <c r="V1430" i="16" s="1"/>
  <c r="C1431" i="16"/>
  <c r="C1432" i="16"/>
  <c r="V1432" i="16" s="1"/>
  <c r="R1432" i="16" s="1"/>
  <c r="C1433" i="16"/>
  <c r="V1433" i="16" s="1"/>
  <c r="G1433" i="16" s="1"/>
  <c r="C1434" i="16"/>
  <c r="V1434" i="16"/>
  <c r="J1434" i="16" s="1"/>
  <c r="C1435" i="16"/>
  <c r="C1436" i="16"/>
  <c r="V1436" i="16" s="1"/>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s="1"/>
  <c r="G1460" i="16" s="1"/>
  <c r="C1461" i="16"/>
  <c r="V1461" i="16" s="1"/>
  <c r="C1462" i="16"/>
  <c r="V1462" i="16"/>
  <c r="C1463" i="16"/>
  <c r="V1463" i="16" s="1"/>
  <c r="E1463" i="16" s="1"/>
  <c r="X1463" i="16" s="1"/>
  <c r="C1464" i="16"/>
  <c r="V1464" i="16" s="1"/>
  <c r="I1464" i="16" s="1"/>
  <c r="C1465" i="16"/>
  <c r="V1465" i="16" s="1"/>
  <c r="G1465" i="16" s="1"/>
  <c r="C1466" i="16"/>
  <c r="V1466" i="16" s="1"/>
  <c r="C1467" i="16"/>
  <c r="V1467" i="16" s="1"/>
  <c r="J1467" i="16" s="1"/>
  <c r="C1468" i="16"/>
  <c r="V1468" i="16" s="1"/>
  <c r="G1468" i="16" s="1"/>
  <c r="C1469" i="16"/>
  <c r="V1469" i="16" s="1"/>
  <c r="C1470" i="16"/>
  <c r="V1470" i="16" s="1"/>
  <c r="E1470" i="16" s="1"/>
  <c r="X1470" i="16" s="1"/>
  <c r="C1471" i="16"/>
  <c r="V1471" i="16" s="1"/>
  <c r="C1472" i="16"/>
  <c r="V1472" i="16" s="1"/>
  <c r="H1472" i="16" s="1"/>
  <c r="C1473" i="16"/>
  <c r="V1473" i="16" s="1"/>
  <c r="C1474" i="16"/>
  <c r="V1474" i="16" s="1"/>
  <c r="G1474" i="16" s="1"/>
  <c r="C1475" i="16"/>
  <c r="V1475" i="16" s="1"/>
  <c r="J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C1489" i="16"/>
  <c r="C1490" i="16"/>
  <c r="C1491" i="16"/>
  <c r="V1491" i="16" s="1"/>
  <c r="C1492" i="16"/>
  <c r="V1492" i="16" s="1"/>
  <c r="R1492" i="16" s="1"/>
  <c r="C1493" i="16"/>
  <c r="V1493" i="16" s="1"/>
  <c r="I1493" i="16" s="1"/>
  <c r="C1494" i="16"/>
  <c r="V1494" i="16"/>
  <c r="C1495" i="16"/>
  <c r="C1496" i="16"/>
  <c r="V1496" i="16" s="1"/>
  <c r="G1496" i="16" s="1"/>
  <c r="C1497" i="16"/>
  <c r="V1497" i="16" s="1"/>
  <c r="C1498" i="16"/>
  <c r="V1498" i="16" s="1"/>
  <c r="H1498" i="16" s="1"/>
  <c r="C1499" i="16"/>
  <c r="V1499" i="16" s="1"/>
  <c r="C1500" i="16"/>
  <c r="V1500" i="16"/>
  <c r="I1500" i="16" s="1"/>
  <c r="C1501" i="16"/>
  <c r="V1501" i="16" s="1"/>
  <c r="C1502" i="16"/>
  <c r="V1502" i="16" s="1"/>
  <c r="C1503" i="16"/>
  <c r="V1503" i="16" s="1"/>
  <c r="R1503" i="16" s="1"/>
  <c r="C1504" i="16"/>
  <c r="C1505" i="16"/>
  <c r="V1505" i="16" s="1"/>
  <c r="E1505" i="16" s="1"/>
  <c r="X1505" i="16" s="1"/>
  <c r="C1506" i="16"/>
  <c r="V1506" i="16" s="1"/>
  <c r="C1507" i="16"/>
  <c r="V1507" i="16" s="1"/>
  <c r="C1508" i="16"/>
  <c r="C1509" i="16"/>
  <c r="V1509" i="16" s="1"/>
  <c r="C1510" i="16"/>
  <c r="V1510" i="16" s="1"/>
  <c r="C1511" i="16"/>
  <c r="V1511" i="16" s="1"/>
  <c r="C1512" i="16"/>
  <c r="C1513" i="16"/>
  <c r="C1514" i="16"/>
  <c r="C1515" i="16"/>
  <c r="V1515" i="16" s="1"/>
  <c r="C1516" i="16"/>
  <c r="V1516" i="16"/>
  <c r="C1517" i="16"/>
  <c r="V1517" i="16" s="1"/>
  <c r="C1518" i="16"/>
  <c r="V1518" i="16" s="1"/>
  <c r="C1519" i="16"/>
  <c r="V1519" i="16" s="1"/>
  <c r="C1520" i="16"/>
  <c r="V1520" i="16" s="1"/>
  <c r="J1520" i="16" s="1"/>
  <c r="C1521" i="16"/>
  <c r="V1521" i="16" s="1"/>
  <c r="C1522" i="16"/>
  <c r="V1522" i="16"/>
  <c r="C1523" i="16"/>
  <c r="V1523" i="16" s="1"/>
  <c r="I1523" i="16" s="1"/>
  <c r="C1524" i="16"/>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s="1"/>
  <c r="I1532" i="16" s="1"/>
  <c r="C1533" i="16"/>
  <c r="V1533" i="16" s="1"/>
  <c r="C1534" i="16"/>
  <c r="V1534" i="16" s="1"/>
  <c r="J1534" i="16" s="1"/>
  <c r="C1535" i="16"/>
  <c r="V1535" i="16" s="1"/>
  <c r="C1536" i="16"/>
  <c r="V1536" i="16" s="1"/>
  <c r="G1536" i="16" s="1"/>
  <c r="C1537" i="16"/>
  <c r="V1537" i="16" s="1"/>
  <c r="C1538" i="16"/>
  <c r="V1538" i="16" s="1"/>
  <c r="I1538" i="16" s="1"/>
  <c r="C1539" i="16"/>
  <c r="C1540" i="16"/>
  <c r="C1541" i="16"/>
  <c r="V1541" i="16" s="1"/>
  <c r="C1542" i="16"/>
  <c r="V1542" i="16" s="1"/>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V1560" i="16" s="1"/>
  <c r="F1560" i="16" s="1"/>
  <c r="C1561" i="16"/>
  <c r="V1561" i="16" s="1"/>
  <c r="C1562" i="16"/>
  <c r="V1562" i="16" s="1"/>
  <c r="C1563" i="16"/>
  <c r="V1563" i="16" s="1"/>
  <c r="C1564" i="16"/>
  <c r="V1564" i="16" s="1"/>
  <c r="G1564" i="16" s="1"/>
  <c r="C1565" i="16"/>
  <c r="V1565" i="16" s="1"/>
  <c r="C1566" i="16"/>
  <c r="V1566" i="16"/>
  <c r="F1566" i="16" s="1"/>
  <c r="C1567" i="16"/>
  <c r="V1567" i="16" s="1"/>
  <c r="C1568" i="16"/>
  <c r="C1569" i="16"/>
  <c r="V1569" i="16" s="1"/>
  <c r="I1569" i="16" s="1"/>
  <c r="C1570" i="16"/>
  <c r="V1570" i="16" s="1"/>
  <c r="C1571" i="16"/>
  <c r="V1571" i="16" s="1"/>
  <c r="C1572" i="16"/>
  <c r="C1573" i="16"/>
  <c r="V1573" i="16" s="1"/>
  <c r="C1574" i="16"/>
  <c r="V1574" i="16" s="1"/>
  <c r="I1574" i="16" s="1"/>
  <c r="C1575" i="16"/>
  <c r="V1575" i="16" s="1"/>
  <c r="R1575" i="16" s="1"/>
  <c r="C1576" i="16"/>
  <c r="C1577" i="16"/>
  <c r="V1577" i="16" s="1"/>
  <c r="C1578" i="16"/>
  <c r="C1579" i="16"/>
  <c r="V1579" i="16" s="1"/>
  <c r="C1580" i="16"/>
  <c r="C1581" i="16"/>
  <c r="V1581" i="16" s="1"/>
  <c r="C1582" i="16"/>
  <c r="V1582" i="16" s="1"/>
  <c r="H1582" i="16" s="1"/>
  <c r="C1583" i="16"/>
  <c r="C1584" i="16"/>
  <c r="V1584" i="16" s="1"/>
  <c r="G1584" i="16" s="1"/>
  <c r="C1585" i="16"/>
  <c r="V1585" i="16" s="1"/>
  <c r="C1586" i="16"/>
  <c r="C1587" i="16"/>
  <c r="V1587" i="16" s="1"/>
  <c r="C1588" i="16"/>
  <c r="C1589" i="16"/>
  <c r="V1589" i="16" s="1"/>
  <c r="C1590" i="16"/>
  <c r="V1590" i="16" s="1"/>
  <c r="H1590" i="16" s="1"/>
  <c r="C1591" i="16"/>
  <c r="C1592" i="16"/>
  <c r="V1592" i="16" s="1"/>
  <c r="F1592" i="16" s="1"/>
  <c r="C1593" i="16"/>
  <c r="V1593" i="16" s="1"/>
  <c r="G1593" i="16" s="1"/>
  <c r="C1594" i="16"/>
  <c r="V1594" i="16" s="1"/>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C1621" i="16"/>
  <c r="V1621" i="16" s="1"/>
  <c r="C1622" i="16"/>
  <c r="V1622" i="16" s="1"/>
  <c r="C1623" i="16"/>
  <c r="C1624" i="16"/>
  <c r="V1624" i="16" s="1"/>
  <c r="C1625" i="16"/>
  <c r="V1625" i="16" s="1"/>
  <c r="J1625" i="16" s="1"/>
  <c r="C1626" i="16"/>
  <c r="C1627" i="16"/>
  <c r="V1627" i="16" s="1"/>
  <c r="C1628" i="16"/>
  <c r="V1628" i="16" s="1"/>
  <c r="C1629" i="16"/>
  <c r="V1629" i="16" s="1"/>
  <c r="C1630" i="16"/>
  <c r="V1630" i="16" s="1"/>
  <c r="G1630" i="16" s="1"/>
  <c r="C1631" i="16"/>
  <c r="C1632" i="16"/>
  <c r="C1633" i="16"/>
  <c r="V1633" i="16" s="1"/>
  <c r="C1634" i="16"/>
  <c r="V1634" i="16" s="1"/>
  <c r="R1634" i="16" s="1"/>
  <c r="C1635" i="16"/>
  <c r="V1635" i="16" s="1"/>
  <c r="C1636" i="16"/>
  <c r="C1637" i="16"/>
  <c r="V1637" i="16" s="1"/>
  <c r="C1638" i="16"/>
  <c r="V1638" i="16" s="1"/>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s="1"/>
  <c r="C1653" i="16"/>
  <c r="V1653" i="16" s="1"/>
  <c r="R1653" i="16" s="1"/>
  <c r="C1654" i="16"/>
  <c r="V1654" i="16"/>
  <c r="C1655" i="16"/>
  <c r="V1655" i="16" s="1"/>
  <c r="C1656" i="16"/>
  <c r="C1657" i="16"/>
  <c r="V1657" i="16" s="1"/>
  <c r="C1658" i="16"/>
  <c r="V1658" i="16" s="1"/>
  <c r="J1658" i="16" s="1"/>
  <c r="C1659" i="16"/>
  <c r="V1659" i="16" s="1"/>
  <c r="C1660" i="16"/>
  <c r="V1660" i="16"/>
  <c r="C1661" i="16"/>
  <c r="V1661" i="16" s="1"/>
  <c r="C1662" i="16"/>
  <c r="V1662" i="16" s="1"/>
  <c r="C1663" i="16"/>
  <c r="V1663" i="16" s="1"/>
  <c r="C1664" i="16"/>
  <c r="V1664" i="16" s="1"/>
  <c r="C1665" i="16"/>
  <c r="C1666" i="16"/>
  <c r="V1666" i="16" s="1"/>
  <c r="J1666" i="16" s="1"/>
  <c r="C1667" i="16"/>
  <c r="V1667" i="16" s="1"/>
  <c r="C1668" i="16"/>
  <c r="C1669" i="16"/>
  <c r="V1669" i="16" s="1"/>
  <c r="C1670" i="16"/>
  <c r="V1670" i="16" s="1"/>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s="1"/>
  <c r="I1684" i="16" s="1"/>
  <c r="C1685" i="16"/>
  <c r="V1685" i="16" s="1"/>
  <c r="C1686" i="16"/>
  <c r="V1686" i="16"/>
  <c r="H1686" i="16" s="1"/>
  <c r="C1687" i="16"/>
  <c r="V1687" i="16" s="1"/>
  <c r="C1688" i="16"/>
  <c r="V1688" i="16" s="1"/>
  <c r="C1689" i="16"/>
  <c r="V1689" i="16" s="1"/>
  <c r="C1690" i="16"/>
  <c r="V1690" i="16" s="1"/>
  <c r="R1690" i="16" s="1"/>
  <c r="C1691" i="16"/>
  <c r="V1691" i="16" s="1"/>
  <c r="C1692" i="16"/>
  <c r="V1692" i="16"/>
  <c r="C1693" i="16"/>
  <c r="V1693" i="16" s="1"/>
  <c r="C1694" i="16"/>
  <c r="V1694" i="16" s="1"/>
  <c r="G1694" i="16" s="1"/>
  <c r="C1695" i="16"/>
  <c r="V1695" i="16" s="1"/>
  <c r="F1695" i="16" s="1"/>
  <c r="C1696" i="16"/>
  <c r="V1696" i="16" s="1"/>
  <c r="C1697" i="16"/>
  <c r="V1697" i="16" s="1"/>
  <c r="C1698" i="16"/>
  <c r="V1698" i="16" s="1"/>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C1712" i="16"/>
  <c r="V1712" i="16" s="1"/>
  <c r="C1713" i="16"/>
  <c r="V1713" i="16" s="1"/>
  <c r="G1713" i="16" s="1"/>
  <c r="C1714" i="16"/>
  <c r="C1715" i="16"/>
  <c r="V1715" i="16" s="1"/>
  <c r="C1716" i="16"/>
  <c r="V1716" i="16" s="1"/>
  <c r="C1717" i="16"/>
  <c r="V1717" i="16" s="1"/>
  <c r="C1718" i="16"/>
  <c r="V1718" i="16"/>
  <c r="C1719" i="16"/>
  <c r="C1720" i="16"/>
  <c r="V1720" i="16" s="1"/>
  <c r="C1721" i="16"/>
  <c r="V1721" i="16" s="1"/>
  <c r="C1722" i="16"/>
  <c r="V1722" i="16" s="1"/>
  <c r="J1722" i="16" s="1"/>
  <c r="C1723" i="16"/>
  <c r="V1723" i="16" s="1"/>
  <c r="I1723" i="16" s="1"/>
  <c r="C1724" i="16"/>
  <c r="V1724" i="16" s="1"/>
  <c r="C1725" i="16"/>
  <c r="V1725" i="16" s="1"/>
  <c r="C1726" i="16"/>
  <c r="V1726" i="16" s="1"/>
  <c r="H1726" i="16" s="1"/>
  <c r="C1727" i="16"/>
  <c r="V1727" i="16" s="1"/>
  <c r="C1728" i="16"/>
  <c r="C1729" i="16"/>
  <c r="V1729" i="16" s="1"/>
  <c r="C1730" i="16"/>
  <c r="V1730" i="16"/>
  <c r="C1731" i="16"/>
  <c r="V1731" i="16" s="1"/>
  <c r="I1731" i="16" s="1"/>
  <c r="C1732" i="16"/>
  <c r="C1733" i="16"/>
  <c r="V1733" i="16" s="1"/>
  <c r="C1734" i="16"/>
  <c r="V1734" i="16"/>
  <c r="C1735" i="16"/>
  <c r="V1735" i="16" s="1"/>
  <c r="C1736" i="16"/>
  <c r="V1736" i="16" s="1"/>
  <c r="C1737" i="16"/>
  <c r="V1737" i="16" s="1"/>
  <c r="H1737" i="16" s="1"/>
  <c r="C1738" i="16"/>
  <c r="C1739" i="16"/>
  <c r="V1739" i="16" s="1"/>
  <c r="C1740" i="16"/>
  <c r="V1740" i="16" s="1"/>
  <c r="C1741" i="16"/>
  <c r="V1741" i="16" s="1"/>
  <c r="C1742" i="16"/>
  <c r="V1742" i="16" s="1"/>
  <c r="C1743" i="16"/>
  <c r="V1743" i="16" s="1"/>
  <c r="C1744" i="16"/>
  <c r="V1744" i="16" s="1"/>
  <c r="C1745" i="16"/>
  <c r="V1745" i="16" s="1"/>
  <c r="C1746" i="16"/>
  <c r="V1746" i="16" s="1"/>
  <c r="H1746" i="16" s="1"/>
  <c r="C1747" i="16"/>
  <c r="V1747" i="16" s="1"/>
  <c r="C1748" i="16"/>
  <c r="V1748" i="16" s="1"/>
  <c r="C1749" i="16"/>
  <c r="V1749" i="16" s="1"/>
  <c r="C1750" i="16"/>
  <c r="V1750" i="16" s="1"/>
  <c r="H1750" i="16" s="1"/>
  <c r="C1751" i="16"/>
  <c r="V1751" i="16" s="1"/>
  <c r="C1752" i="16"/>
  <c r="V1752" i="16" s="1"/>
  <c r="H1752" i="16" s="1"/>
  <c r="C1753" i="16"/>
  <c r="V1753" i="16" s="1"/>
  <c r="C1754" i="16"/>
  <c r="V1754" i="16" s="1"/>
  <c r="R1754" i="16" s="1"/>
  <c r="C1755" i="16"/>
  <c r="V1755" i="16" s="1"/>
  <c r="C1756" i="16"/>
  <c r="V1756" i="16"/>
  <c r="R1756" i="16" s="1"/>
  <c r="C1757" i="16"/>
  <c r="V1757" i="16" s="1"/>
  <c r="C1758" i="16"/>
  <c r="V1758" i="16" s="1"/>
  <c r="J1758" i="16" s="1"/>
  <c r="C1759" i="16"/>
  <c r="C1760" i="16"/>
  <c r="V1760" i="16" s="1"/>
  <c r="C1761" i="16"/>
  <c r="V1761" i="16" s="1"/>
  <c r="C1762" i="16"/>
  <c r="V1762" i="16" s="1"/>
  <c r="C1763" i="16"/>
  <c r="V1763" i="16" s="1"/>
  <c r="C1764" i="16"/>
  <c r="V1764" i="16" s="1"/>
  <c r="C1765" i="16"/>
  <c r="V1765" i="16" s="1"/>
  <c r="C1766" i="16"/>
  <c r="V1766" i="16"/>
  <c r="C1767" i="16"/>
  <c r="V1767" i="16" s="1"/>
  <c r="C1768" i="16"/>
  <c r="C1769" i="16"/>
  <c r="C1770" i="16"/>
  <c r="C1771" i="16"/>
  <c r="V1771" i="16" s="1"/>
  <c r="E1771" i="16" s="1"/>
  <c r="X1771" i="16" s="1"/>
  <c r="C1772" i="16"/>
  <c r="V1772" i="16" s="1"/>
  <c r="R1772" i="16" s="1"/>
  <c r="C1773" i="16"/>
  <c r="V1773" i="16" s="1"/>
  <c r="C1774" i="16"/>
  <c r="V1774" i="16" s="1"/>
  <c r="C1775" i="16"/>
  <c r="V1775" i="16" s="1"/>
  <c r="C1776" i="16"/>
  <c r="V1776" i="16" s="1"/>
  <c r="C1777" i="16"/>
  <c r="V1777" i="16" s="1"/>
  <c r="I1777" i="16" s="1"/>
  <c r="C1778" i="16"/>
  <c r="V1778" i="16" s="1"/>
  <c r="I1778" i="16" s="1"/>
  <c r="C1779" i="16"/>
  <c r="V1779" i="16" s="1"/>
  <c r="C1780" i="16"/>
  <c r="V1780" i="16" s="1"/>
  <c r="C1781" i="16"/>
  <c r="V1781" i="16" s="1"/>
  <c r="C1782" i="16"/>
  <c r="V1782" i="16" s="1"/>
  <c r="C1783" i="16"/>
  <c r="C1784" i="16"/>
  <c r="C1785" i="16"/>
  <c r="V1785" i="16" s="1"/>
  <c r="C1786" i="16"/>
  <c r="V1786" i="16" s="1"/>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s="1"/>
  <c r="C1799" i="16"/>
  <c r="V1799" i="16" s="1"/>
  <c r="C1800" i="16"/>
  <c r="C1801" i="16"/>
  <c r="V1801" i="16" s="1"/>
  <c r="C1802" i="16"/>
  <c r="C1803" i="16"/>
  <c r="V1803" i="16" s="1"/>
  <c r="F1803" i="16" s="1"/>
  <c r="C1804" i="16"/>
  <c r="V1804" i="16" s="1"/>
  <c r="C1805" i="16"/>
  <c r="V1805" i="16" s="1"/>
  <c r="C1806" i="16"/>
  <c r="V1806" i="16" s="1"/>
  <c r="E1806" i="16" s="1"/>
  <c r="X1806" i="16" s="1"/>
  <c r="C1807" i="16"/>
  <c r="V1807" i="16" s="1"/>
  <c r="F1807" i="16" s="1"/>
  <c r="C1808" i="16"/>
  <c r="V1808" i="16" s="1"/>
  <c r="C1809" i="16"/>
  <c r="V1809" i="16" s="1"/>
  <c r="C1810" i="16"/>
  <c r="V1810" i="16" s="1"/>
  <c r="C1811" i="16"/>
  <c r="V1811" i="16" s="1"/>
  <c r="C1812" i="16"/>
  <c r="C1813" i="16"/>
  <c r="V1813" i="16" s="1"/>
  <c r="C1814" i="16"/>
  <c r="V1814" i="16" s="1"/>
  <c r="I1814" i="16" s="1"/>
  <c r="C1815" i="16"/>
  <c r="V1815" i="16" s="1"/>
  <c r="I1815" i="16" s="1"/>
  <c r="C1816" i="16"/>
  <c r="V1816" i="16" s="1"/>
  <c r="I1816" i="16" s="1"/>
  <c r="C1817" i="16"/>
  <c r="V1817" i="16" s="1"/>
  <c r="C1818" i="16"/>
  <c r="V1818" i="16" s="1"/>
  <c r="C1819" i="16"/>
  <c r="V1819" i="16" s="1"/>
  <c r="C1820" i="16"/>
  <c r="V1820" i="16" s="1"/>
  <c r="C1821" i="16"/>
  <c r="V1821" i="16" s="1"/>
  <c r="C1822" i="16"/>
  <c r="V1822" i="16"/>
  <c r="C1823" i="16"/>
  <c r="C1824" i="16"/>
  <c r="V1824" i="16" s="1"/>
  <c r="C1825" i="16"/>
  <c r="V1825" i="16" s="1"/>
  <c r="C1826" i="16"/>
  <c r="V1826" i="16" s="1"/>
  <c r="F1826" i="16" s="1"/>
  <c r="C1827" i="16"/>
  <c r="V1827" i="16" s="1"/>
  <c r="C1828" i="16"/>
  <c r="V1828" i="16" s="1"/>
  <c r="C1829" i="16"/>
  <c r="V1829" i="16" s="1"/>
  <c r="F1829" i="16" s="1"/>
  <c r="C1830" i="16"/>
  <c r="V1830" i="16" s="1"/>
  <c r="F1830" i="16" s="1"/>
  <c r="C1831" i="16"/>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C1846" i="16"/>
  <c r="V1846" i="16" s="1"/>
  <c r="H1846" i="16" s="1"/>
  <c r="C1847" i="16"/>
  <c r="C1848" i="16"/>
  <c r="V1848" i="16" s="1"/>
  <c r="G1848" i="16" s="1"/>
  <c r="C1849" i="16"/>
  <c r="V1849" i="16" s="1"/>
  <c r="C1850" i="16"/>
  <c r="V1850" i="16" s="1"/>
  <c r="C1851" i="16"/>
  <c r="C1852" i="16"/>
  <c r="V1852" i="16" s="1"/>
  <c r="G1852" i="16" s="1"/>
  <c r="C1853" i="16"/>
  <c r="V1853" i="16" s="1"/>
  <c r="C1854" i="16"/>
  <c r="V1854" i="16" s="1"/>
  <c r="E1854" i="16" s="1"/>
  <c r="X1854" i="16" s="1"/>
  <c r="C1855" i="16"/>
  <c r="V1855" i="16" s="1"/>
  <c r="C1856" i="16"/>
  <c r="V1856" i="16" s="1"/>
  <c r="C1857" i="16"/>
  <c r="V1857" i="16" s="1"/>
  <c r="C1858" i="16"/>
  <c r="V1858" i="16" s="1"/>
  <c r="C1859" i="16"/>
  <c r="C1860" i="16"/>
  <c r="V1860" i="16"/>
  <c r="C1861" i="16"/>
  <c r="V1861" i="16" s="1"/>
  <c r="H1861" i="16" s="1"/>
  <c r="C1862" i="16"/>
  <c r="C1863" i="16"/>
  <c r="C1864" i="16"/>
  <c r="C1865" i="16"/>
  <c r="V1865" i="16" s="1"/>
  <c r="H1865" i="16" s="1"/>
  <c r="C1866" i="16"/>
  <c r="C1867" i="16"/>
  <c r="V1867" i="16" s="1"/>
  <c r="C1868" i="16"/>
  <c r="V1868" i="16" s="1"/>
  <c r="I1868" i="16" s="1"/>
  <c r="C1869" i="16"/>
  <c r="V1869" i="16" s="1"/>
  <c r="I1869" i="16" s="1"/>
  <c r="C1870" i="16"/>
  <c r="V1870" i="16" s="1"/>
  <c r="F1870" i="16" s="1"/>
  <c r="C1871" i="16"/>
  <c r="V1871" i="16" s="1"/>
  <c r="C1872" i="16"/>
  <c r="C1873" i="16"/>
  <c r="V1873" i="16" s="1"/>
  <c r="E1873" i="16" s="1"/>
  <c r="X1873" i="16" s="1"/>
  <c r="C1874" i="16"/>
  <c r="V1874" i="16" s="1"/>
  <c r="F1874" i="16" s="1"/>
  <c r="C1875" i="16"/>
  <c r="C1876" i="16"/>
  <c r="V1876" i="16"/>
  <c r="E1876" i="16" s="1"/>
  <c r="X1876" i="16" s="1"/>
  <c r="C1877" i="16"/>
  <c r="V1877" i="16" s="1"/>
  <c r="C1878" i="16"/>
  <c r="C1879" i="16"/>
  <c r="V1879" i="16" s="1"/>
  <c r="C1880" i="16"/>
  <c r="V1880" i="16" s="1"/>
  <c r="G1880" i="16" s="1"/>
  <c r="C1881" i="16"/>
  <c r="V1881" i="16" s="1"/>
  <c r="C1882" i="16"/>
  <c r="V1882" i="16"/>
  <c r="C1883" i="16"/>
  <c r="C1884" i="16"/>
  <c r="V1884" i="16"/>
  <c r="G1884" i="16" s="1"/>
  <c r="C1885" i="16"/>
  <c r="V1885" i="16" s="1"/>
  <c r="C1886" i="16"/>
  <c r="C1887" i="16"/>
  <c r="C1888" i="16"/>
  <c r="V1888" i="16"/>
  <c r="C1889" i="16"/>
  <c r="C1890" i="16"/>
  <c r="C1891" i="16"/>
  <c r="V1891" i="16" s="1"/>
  <c r="C1892" i="16"/>
  <c r="V1892" i="16" s="1"/>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s="1"/>
  <c r="C1925" i="16"/>
  <c r="V1925" i="16" s="1"/>
  <c r="C1926" i="16"/>
  <c r="C1927" i="16"/>
  <c r="V1927" i="16" s="1"/>
  <c r="G1927" i="16" s="1"/>
  <c r="C1928" i="16"/>
  <c r="V1928" i="16" s="1"/>
  <c r="C1929" i="16"/>
  <c r="V1929" i="16" s="1"/>
  <c r="E1929" i="16" s="1"/>
  <c r="X1929" i="16" s="1"/>
  <c r="C1930" i="16"/>
  <c r="C1931" i="16"/>
  <c r="C1932" i="16"/>
  <c r="V1932" i="16" s="1"/>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R1945" i="16" s="1"/>
  <c r="C1946" i="16"/>
  <c r="V1946" i="16" s="1"/>
  <c r="G1946" i="16" s="1"/>
  <c r="C1947" i="16"/>
  <c r="C1948" i="16"/>
  <c r="V1948" i="16"/>
  <c r="F1948" i="16" s="1"/>
  <c r="C1949" i="16"/>
  <c r="V1949" i="16" s="1"/>
  <c r="C1950" i="16"/>
  <c r="C1951" i="16"/>
  <c r="V1951" i="16" s="1"/>
  <c r="C1952" i="16"/>
  <c r="V1952" i="16" s="1"/>
  <c r="C1953" i="16"/>
  <c r="C1954" i="16"/>
  <c r="C1955" i="16"/>
  <c r="V1955" i="16" s="1"/>
  <c r="E1955" i="16" s="1"/>
  <c r="X1955" i="16" s="1"/>
  <c r="C1956" i="16"/>
  <c r="V1956" i="16" s="1"/>
  <c r="J1956" i="16" s="1"/>
  <c r="C1957" i="16"/>
  <c r="V1957" i="16" s="1"/>
  <c r="C1958" i="16"/>
  <c r="V1958" i="16" s="1"/>
  <c r="C1959" i="16"/>
  <c r="C1960" i="16"/>
  <c r="C1961" i="16"/>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C1996" i="16"/>
  <c r="V1996" i="16" s="1"/>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s="1"/>
  <c r="I2010" i="16" s="1"/>
  <c r="C2011" i="16"/>
  <c r="C2012" i="16"/>
  <c r="V2012" i="16"/>
  <c r="F2012" i="16" s="1"/>
  <c r="C2013" i="16"/>
  <c r="V2013" i="16" s="1"/>
  <c r="C2014" i="16"/>
  <c r="C2015" i="16"/>
  <c r="V2015" i="16" s="1"/>
  <c r="R2015" i="16" s="1"/>
  <c r="C2016" i="16"/>
  <c r="V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s="1"/>
  <c r="C2027" i="16"/>
  <c r="V2027" i="16" s="1"/>
  <c r="C2028" i="16"/>
  <c r="V2028" i="16" s="1"/>
  <c r="G2028" i="16" s="1"/>
  <c r="C2029" i="16"/>
  <c r="C2030" i="16"/>
  <c r="V2030" i="16" s="1"/>
  <c r="C2031" i="16"/>
  <c r="C2032" i="16"/>
  <c r="V2032" i="16" s="1"/>
  <c r="G2032" i="16" s="1"/>
  <c r="C2033" i="16"/>
  <c r="C2034" i="16"/>
  <c r="V2034" i="16" s="1"/>
  <c r="C2035" i="16"/>
  <c r="C2036" i="16"/>
  <c r="V2036" i="16" s="1"/>
  <c r="G2036" i="16" s="1"/>
  <c r="C2037" i="16"/>
  <c r="C2038" i="16"/>
  <c r="V2038" i="16" s="1"/>
  <c r="C2039" i="16"/>
  <c r="C2040" i="16"/>
  <c r="C2041" i="16"/>
  <c r="C2042" i="16"/>
  <c r="V2042" i="16" s="1"/>
  <c r="C2043" i="16"/>
  <c r="V2043" i="16" s="1"/>
  <c r="C2044" i="16"/>
  <c r="V2044" i="16"/>
  <c r="C2045" i="16"/>
  <c r="C2046" i="16"/>
  <c r="V2046" i="16" s="1"/>
  <c r="C2047" i="16"/>
  <c r="C2048" i="16"/>
  <c r="V2048" i="16" s="1"/>
  <c r="C2049" i="16"/>
  <c r="C2050" i="16"/>
  <c r="V2050" i="16" s="1"/>
  <c r="H2050" i="16" s="1"/>
  <c r="C2051" i="16"/>
  <c r="C2052" i="16"/>
  <c r="V2052" i="16" s="1"/>
  <c r="C2053" i="16"/>
  <c r="C2054" i="16"/>
  <c r="C2055" i="16"/>
  <c r="V2055" i="16" s="1"/>
  <c r="C2056" i="16"/>
  <c r="V2056" i="16" s="1"/>
  <c r="C2057" i="16"/>
  <c r="C2058" i="16"/>
  <c r="C2059" i="16"/>
  <c r="V2059" i="16" s="1"/>
  <c r="C2060" i="16"/>
  <c r="V2060" i="16" s="1"/>
  <c r="J2060" i="16" s="1"/>
  <c r="C2061" i="16"/>
  <c r="C2062" i="16"/>
  <c r="V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s="1"/>
  <c r="C2075" i="16"/>
  <c r="C2076" i="16"/>
  <c r="V2076" i="16" s="1"/>
  <c r="C2077" i="16"/>
  <c r="C2078" i="16"/>
  <c r="C2079" i="16"/>
  <c r="V2079" i="16" s="1"/>
  <c r="J2079" i="16" s="1"/>
  <c r="C2080" i="16"/>
  <c r="V2080" i="16" s="1"/>
  <c r="G2080" i="16" s="1"/>
  <c r="C2081" i="16"/>
  <c r="C2082" i="16"/>
  <c r="C2083" i="16"/>
  <c r="V2083" i="16" s="1"/>
  <c r="E2083" i="16" s="1"/>
  <c r="X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s="1"/>
  <c r="R2092" i="16" s="1"/>
  <c r="C2093" i="16"/>
  <c r="C2094" i="16"/>
  <c r="V2094" i="16" s="1"/>
  <c r="J2094" i="16" s="1"/>
  <c r="C2095" i="16"/>
  <c r="V2095" i="16" s="1"/>
  <c r="C2096" i="16"/>
  <c r="V2096" i="16"/>
  <c r="I2096" i="16" s="1"/>
  <c r="C2097" i="16"/>
  <c r="C2098" i="16"/>
  <c r="C2099" i="16"/>
  <c r="C2100" i="16"/>
  <c r="V2100" i="16" s="1"/>
  <c r="C2101" i="16"/>
  <c r="C2102" i="16"/>
  <c r="V2102" i="16" s="1"/>
  <c r="R2102" i="16" s="1"/>
  <c r="C2103" i="16"/>
  <c r="V2103" i="16" s="1"/>
  <c r="C2104" i="16"/>
  <c r="C2105" i="16"/>
  <c r="C2106" i="16"/>
  <c r="V2106" i="16" s="1"/>
  <c r="R2106" i="16" s="1"/>
  <c r="C2107" i="16"/>
  <c r="V2107" i="16" s="1"/>
  <c r="E2107" i="16" s="1"/>
  <c r="X2107" i="16" s="1"/>
  <c r="C2108" i="16"/>
  <c r="V2108" i="16"/>
  <c r="I2108" i="16" s="1"/>
  <c r="C2109" i="16"/>
  <c r="C2110" i="16"/>
  <c r="V2110" i="16" s="1"/>
  <c r="G2110" i="16" s="1"/>
  <c r="C2111" i="16"/>
  <c r="C2112" i="16"/>
  <c r="V2112" i="16" s="1"/>
  <c r="I2112" i="16" s="1"/>
  <c r="C2113" i="16"/>
  <c r="C2114" i="16"/>
  <c r="V2114" i="16" s="1"/>
  <c r="C2115" i="16"/>
  <c r="C2116" i="16"/>
  <c r="V2116" i="16" s="1"/>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s="1"/>
  <c r="G2130" i="16" s="1"/>
  <c r="C2131" i="16"/>
  <c r="C2132" i="16"/>
  <c r="V2132" i="16" s="1"/>
  <c r="C2133" i="16"/>
  <c r="C2134" i="16"/>
  <c r="C2135" i="16"/>
  <c r="V2135" i="16" s="1"/>
  <c r="C2136" i="16"/>
  <c r="V2136" i="16" s="1"/>
  <c r="C2137" i="16"/>
  <c r="C2138" i="16"/>
  <c r="V2138" i="16"/>
  <c r="C2139" i="16"/>
  <c r="C2140" i="16"/>
  <c r="V2140" i="16"/>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s="1"/>
  <c r="J2156" i="16" s="1"/>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s="1"/>
  <c r="C2171" i="16"/>
  <c r="V2171" i="16" s="1"/>
  <c r="C2172" i="16"/>
  <c r="V2172" i="16" s="1"/>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C2185" i="16"/>
  <c r="C2186" i="16"/>
  <c r="C2187" i="16"/>
  <c r="C2188" i="16"/>
  <c r="V2188" i="16" s="1"/>
  <c r="H2188" i="16" s="1"/>
  <c r="C2189" i="16"/>
  <c r="C2190" i="16"/>
  <c r="V2190" i="16" s="1"/>
  <c r="C2191" i="16"/>
  <c r="V2191" i="16" s="1"/>
  <c r="C2192" i="16"/>
  <c r="C2193" i="16"/>
  <c r="C2194" i="16"/>
  <c r="V2194" i="16" s="1"/>
  <c r="G2194" i="16" s="1"/>
  <c r="C2195" i="16"/>
  <c r="C2196" i="16"/>
  <c r="V2196" i="16"/>
  <c r="C2197" i="16"/>
  <c r="C2198" i="16"/>
  <c r="C2199" i="16"/>
  <c r="C2200" i="16"/>
  <c r="V2200" i="16" s="1"/>
  <c r="C2201" i="16"/>
  <c r="C2202" i="16"/>
  <c r="V2202" i="16" s="1"/>
  <c r="C2203" i="16"/>
  <c r="C2204" i="16"/>
  <c r="V2204" i="16"/>
  <c r="G2204" i="16" s="1"/>
  <c r="C2205" i="16"/>
  <c r="C2206" i="16"/>
  <c r="V2206" i="16" s="1"/>
  <c r="E2206" i="16" s="1"/>
  <c r="X2206" i="16" s="1"/>
  <c r="C2207" i="16"/>
  <c r="C2208" i="16"/>
  <c r="V2208" i="16" s="1"/>
  <c r="E2208" i="16" s="1"/>
  <c r="X2208" i="16" s="1"/>
  <c r="C2209" i="16"/>
  <c r="C2210" i="16"/>
  <c r="C2211" i="16"/>
  <c r="V2211" i="16" s="1"/>
  <c r="C2212" i="16"/>
  <c r="V2212" i="16" s="1"/>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C2228" i="16"/>
  <c r="V2228" i="16" s="1"/>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s="1"/>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s="1"/>
  <c r="G2258" i="16" s="1"/>
  <c r="C2259" i="16"/>
  <c r="C2260" i="16"/>
  <c r="V2260" i="16"/>
  <c r="F2260" i="16" s="1"/>
  <c r="C2261" i="16"/>
  <c r="C2262" i="16"/>
  <c r="V2262" i="16" s="1"/>
  <c r="H2262" i="16" s="1"/>
  <c r="C2263" i="16"/>
  <c r="C2264" i="16"/>
  <c r="V2264" i="16" s="1"/>
  <c r="G2264" i="16" s="1"/>
  <c r="C2265" i="16"/>
  <c r="C2266" i="16"/>
  <c r="V2266" i="16" s="1"/>
  <c r="G2266" i="16" s="1"/>
  <c r="C2267" i="16"/>
  <c r="C2268" i="16"/>
  <c r="V2268" i="16"/>
  <c r="G2268" i="16" s="1"/>
  <c r="C2269" i="16"/>
  <c r="C2270" i="16"/>
  <c r="C2271" i="16"/>
  <c r="C2272" i="16"/>
  <c r="V2272" i="16" s="1"/>
  <c r="I2272" i="16" s="1"/>
  <c r="C2273" i="16"/>
  <c r="C2274" i="16"/>
  <c r="V2274" i="16" s="1"/>
  <c r="C2275" i="16"/>
  <c r="V2275" i="16" s="1"/>
  <c r="C2276" i="16"/>
  <c r="V2276" i="16" s="1"/>
  <c r="C2277" i="16"/>
  <c r="C2278" i="16"/>
  <c r="V2278" i="16" s="1"/>
  <c r="H2278" i="16" s="1"/>
  <c r="C2279" i="16"/>
  <c r="C2280" i="16"/>
  <c r="V2280" i="16" s="1"/>
  <c r="R2280" i="16" s="1"/>
  <c r="C2281" i="16"/>
  <c r="C2282" i="16"/>
  <c r="V2282" i="16"/>
  <c r="C2283" i="16"/>
  <c r="C2284" i="16"/>
  <c r="V2284" i="16" s="1"/>
  <c r="C2285" i="16"/>
  <c r="C2286" i="16"/>
  <c r="V2286" i="16" s="1"/>
  <c r="G2286" i="16" s="1"/>
  <c r="C2287" i="16"/>
  <c r="V2287" i="16" s="1"/>
  <c r="C2288" i="16"/>
  <c r="V2288" i="16"/>
  <c r="G2288" i="16" s="1"/>
  <c r="C2289" i="16"/>
  <c r="C2290" i="16"/>
  <c r="C2291" i="16"/>
  <c r="V2291" i="16" s="1"/>
  <c r="C2292" i="16"/>
  <c r="V2292" i="16" s="1"/>
  <c r="C2293" i="16"/>
  <c r="C2294" i="16"/>
  <c r="V2294" i="16" s="1"/>
  <c r="C2295" i="16"/>
  <c r="C2296" i="16"/>
  <c r="C2297" i="16"/>
  <c r="C2298" i="16"/>
  <c r="V2298" i="16" s="1"/>
  <c r="E2298" i="16" s="1"/>
  <c r="X2298" i="16" s="1"/>
  <c r="C2299" i="16"/>
  <c r="C2300" i="16"/>
  <c r="V2300" i="16"/>
  <c r="F2300" i="16" s="1"/>
  <c r="C2301" i="16"/>
  <c r="C2302" i="16"/>
  <c r="V2302" i="16" s="1"/>
  <c r="C2303" i="16"/>
  <c r="C2304" i="16"/>
  <c r="V2304" i="16" s="1"/>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s="1"/>
  <c r="C2323" i="16"/>
  <c r="C2324" i="16"/>
  <c r="V2324" i="16"/>
  <c r="F2324" i="16" s="1"/>
  <c r="C2325" i="16"/>
  <c r="C2326" i="16"/>
  <c r="C2327" i="16"/>
  <c r="C2328" i="16"/>
  <c r="V2328" i="16" s="1"/>
  <c r="C2329" i="16"/>
  <c r="C2330" i="16"/>
  <c r="V2330" i="16" s="1"/>
  <c r="C2331" i="16"/>
  <c r="C2332" i="16"/>
  <c r="V2332" i="16"/>
  <c r="F2332" i="16" s="1"/>
  <c r="C2333" i="16"/>
  <c r="C2334" i="16"/>
  <c r="V2334" i="16" s="1"/>
  <c r="J2334" i="16" s="1"/>
  <c r="C2335" i="16"/>
  <c r="C2336" i="16"/>
  <c r="V2336" i="16" s="1"/>
  <c r="R2336" i="16" s="1"/>
  <c r="C2337" i="16"/>
  <c r="C2338" i="16"/>
  <c r="C2339" i="16"/>
  <c r="V2339" i="16" s="1"/>
  <c r="I2339" i="16" s="1"/>
  <c r="C2340" i="16"/>
  <c r="V2340" i="16" s="1"/>
  <c r="C2341" i="16"/>
  <c r="C2342" i="16"/>
  <c r="V2342" i="16" s="1"/>
  <c r="C2343" i="16"/>
  <c r="C2344" i="16"/>
  <c r="C2345" i="16"/>
  <c r="C2346" i="16"/>
  <c r="V2346" i="16"/>
  <c r="C2347" i="16"/>
  <c r="C2348" i="16"/>
  <c r="V2348" i="16" s="1"/>
  <c r="H2348" i="16" s="1"/>
  <c r="C2349" i="16"/>
  <c r="C2350" i="16"/>
  <c r="V2350" i="16" s="1"/>
  <c r="G2350" i="16" s="1"/>
  <c r="C2351" i="16"/>
  <c r="C2352" i="16"/>
  <c r="V2352" i="16" s="1"/>
  <c r="C2353" i="16"/>
  <c r="C2354" i="16"/>
  <c r="C2355" i="16"/>
  <c r="C2356" i="16"/>
  <c r="V2356" i="16" s="1"/>
  <c r="C2357" i="16"/>
  <c r="C2358" i="16"/>
  <c r="V2358" i="16" s="1"/>
  <c r="G2358" i="16" s="1"/>
  <c r="C2359" i="16"/>
  <c r="C2360" i="16"/>
  <c r="C2361" i="16"/>
  <c r="C2362" i="16"/>
  <c r="V2362" i="16" s="1"/>
  <c r="E2362" i="16" s="1"/>
  <c r="X2362" i="16" s="1"/>
  <c r="C2363" i="16"/>
  <c r="C2364" i="16"/>
  <c r="V2364" i="16"/>
  <c r="C2365" i="16"/>
  <c r="C2366" i="16"/>
  <c r="V2366" i="16" s="1"/>
  <c r="C2367" i="16"/>
  <c r="C2368" i="16"/>
  <c r="V2368" i="16" s="1"/>
  <c r="C2369" i="16"/>
  <c r="C2370" i="16"/>
  <c r="V2370" i="16" s="1"/>
  <c r="C2371" i="16"/>
  <c r="C2372" i="16"/>
  <c r="V2372" i="16" s="1"/>
  <c r="C2373" i="16"/>
  <c r="C2374" i="16"/>
  <c r="C2375" i="16"/>
  <c r="C2376" i="16"/>
  <c r="V2376" i="16" s="1"/>
  <c r="C2377" i="16"/>
  <c r="C2378" i="16"/>
  <c r="C2379" i="16"/>
  <c r="C2380" i="16"/>
  <c r="V2380" i="16" s="1"/>
  <c r="J2380" i="16" s="1"/>
  <c r="C2381" i="16"/>
  <c r="C2382" i="16"/>
  <c r="V2382" i="16" s="1"/>
  <c r="G2382" i="16" s="1"/>
  <c r="C2383" i="16"/>
  <c r="V2383" i="16" s="1"/>
  <c r="C2384" i="16"/>
  <c r="C2385" i="16"/>
  <c r="C2386" i="16"/>
  <c r="V2386" i="16"/>
  <c r="C2387" i="16"/>
  <c r="C2388" i="16"/>
  <c r="V2388" i="16" s="1"/>
  <c r="C2389" i="16"/>
  <c r="C2390" i="16"/>
  <c r="C2391" i="16"/>
  <c r="C2392" i="16"/>
  <c r="V2392" i="16"/>
  <c r="C2393" i="16"/>
  <c r="C2394" i="16"/>
  <c r="V2394" i="16" s="1"/>
  <c r="C2395" i="16"/>
  <c r="C2396" i="16"/>
  <c r="V2396" i="16" s="1"/>
  <c r="C2397" i="16"/>
  <c r="C2398" i="16"/>
  <c r="C2399" i="16"/>
  <c r="C2400" i="16"/>
  <c r="V2400" i="16" s="1"/>
  <c r="I2400" i="16" s="1"/>
  <c r="C2401" i="16"/>
  <c r="C2402" i="16"/>
  <c r="C2403" i="16"/>
  <c r="V2403" i="16" s="1"/>
  <c r="R2403" i="16" s="1"/>
  <c r="C2404" i="16"/>
  <c r="V2404" i="16" s="1"/>
  <c r="C2405" i="16"/>
  <c r="C2406" i="16"/>
  <c r="V2406" i="16" s="1"/>
  <c r="C2407" i="16"/>
  <c r="C2408" i="16"/>
  <c r="C2409" i="16"/>
  <c r="C2410" i="16"/>
  <c r="V2410" i="16" s="1"/>
  <c r="C2411" i="16"/>
  <c r="C2412" i="16"/>
  <c r="V2412" i="16" s="1"/>
  <c r="F2412" i="16" s="1"/>
  <c r="C2413" i="16"/>
  <c r="C2414" i="16"/>
  <c r="V2414" i="16" s="1"/>
  <c r="R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s="1"/>
  <c r="I2428" i="16" s="1"/>
  <c r="C2429" i="16"/>
  <c r="C2430" i="16"/>
  <c r="V2430" i="16" s="1"/>
  <c r="E2430" i="16" s="1"/>
  <c r="X2430" i="16" s="1"/>
  <c r="C2431" i="16"/>
  <c r="C2432" i="16"/>
  <c r="V2432" i="16" s="1"/>
  <c r="G2432" i="16" s="1"/>
  <c r="C2433" i="16"/>
  <c r="C2434" i="16"/>
  <c r="V2434" i="16" s="1"/>
  <c r="C2435" i="16"/>
  <c r="C2436" i="16"/>
  <c r="V2436" i="16" s="1"/>
  <c r="F2436" i="16" s="1"/>
  <c r="C2437" i="16"/>
  <c r="C2438" i="16"/>
  <c r="V2438" i="16" s="1"/>
  <c r="C2439" i="16"/>
  <c r="C2440" i="16"/>
  <c r="V2440" i="16" s="1"/>
  <c r="G2440" i="16" s="1"/>
  <c r="C2441" i="16"/>
  <c r="C2442" i="16"/>
  <c r="C2443" i="16"/>
  <c r="C2444" i="16"/>
  <c r="V2444" i="16" s="1"/>
  <c r="C2445" i="16"/>
  <c r="C2446" i="16"/>
  <c r="V2446" i="16" s="1"/>
  <c r="C2447" i="16"/>
  <c r="C2448" i="16"/>
  <c r="C2449" i="16"/>
  <c r="C2450" i="16"/>
  <c r="V2450" i="16"/>
  <c r="C2451" i="16"/>
  <c r="V2451" i="16" s="1"/>
  <c r="C2452" i="16"/>
  <c r="V2452" i="16" s="1"/>
  <c r="C2453" i="16"/>
  <c r="C2454" i="16"/>
  <c r="C2455" i="16"/>
  <c r="C2456" i="16"/>
  <c r="V2456" i="16" s="1"/>
  <c r="F2456" i="16" s="1"/>
  <c r="C2457" i="16"/>
  <c r="C2458" i="16"/>
  <c r="V2458" i="16" s="1"/>
  <c r="F2458" i="16" s="1"/>
  <c r="C2459" i="16"/>
  <c r="C2460" i="16"/>
  <c r="V2460" i="16" s="1"/>
  <c r="F2460" i="16" s="1"/>
  <c r="C2461" i="16"/>
  <c r="C2462" i="16"/>
  <c r="V2462" i="16" s="1"/>
  <c r="J2462" i="16" s="1"/>
  <c r="C2463" i="16"/>
  <c r="C2464" i="16"/>
  <c r="V2464" i="16" s="1"/>
  <c r="C2465" i="16"/>
  <c r="C2466" i="16"/>
  <c r="C2467" i="16"/>
  <c r="C2468" i="16"/>
  <c r="V2468" i="16" s="1"/>
  <c r="C2469" i="16"/>
  <c r="C2470" i="16"/>
  <c r="V2470" i="16" s="1"/>
  <c r="G2470" i="16" s="1"/>
  <c r="C2471" i="16"/>
  <c r="C2472" i="16"/>
  <c r="C2473" i="16"/>
  <c r="C2474" i="16"/>
  <c r="V2474" i="16" s="1"/>
  <c r="G2474" i="16" s="1"/>
  <c r="C2475" i="16"/>
  <c r="C2476" i="16"/>
  <c r="V2476" i="16" s="1"/>
  <c r="C2477" i="16"/>
  <c r="C2478" i="16"/>
  <c r="V2478" i="16" s="1"/>
  <c r="C2479" i="16"/>
  <c r="C2480" i="16"/>
  <c r="V2480" i="16" s="1"/>
  <c r="C2481" i="16"/>
  <c r="C2482" i="16"/>
  <c r="C2483" i="16"/>
  <c r="V2483" i="16" s="1"/>
  <c r="J2483" i="16" s="1"/>
  <c r="C2484" i="16"/>
  <c r="V2484" i="16" s="1"/>
  <c r="G2484" i="16" s="1"/>
  <c r="C2485" i="16"/>
  <c r="C2486" i="16"/>
  <c r="V2486" i="16" s="1"/>
  <c r="C2487" i="16"/>
  <c r="C2488" i="16"/>
  <c r="C2489" i="16"/>
  <c r="C2490" i="16"/>
  <c r="V2490" i="16" s="1"/>
  <c r="C2491" i="16"/>
  <c r="C2492" i="16"/>
  <c r="V2492" i="16" s="1"/>
  <c r="C2493" i="16"/>
  <c r="C2494" i="16"/>
  <c r="V2494" i="16" s="1"/>
  <c r="G2494" i="16" s="1"/>
  <c r="C2495" i="16"/>
  <c r="C2496" i="16"/>
  <c r="V2496" i="16" s="1"/>
  <c r="J2496" i="16" s="1"/>
  <c r="C2497" i="16"/>
  <c r="C2498" i="16"/>
  <c r="V2498" i="16" s="1"/>
  <c r="C2499" i="16"/>
  <c r="C2500" i="16"/>
  <c r="V2500" i="16"/>
  <c r="H2500" i="16" s="1"/>
  <c r="C2501" i="16"/>
  <c r="V2501" i="16" s="1"/>
  <c r="C2502" i="16"/>
  <c r="V2502" i="16" s="1"/>
  <c r="C2503" i="16"/>
  <c r="V2503" i="16" s="1"/>
  <c r="C2504" i="16"/>
  <c r="V2504" i="16"/>
  <c r="E2504" i="16" s="1"/>
  <c r="X2504" i="16" s="1"/>
  <c r="B15" i="10"/>
  <c r="G15" i="10" s="1"/>
  <c r="H15" i="10" s="1"/>
  <c r="D15" i="10" s="1"/>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AB700" i="16" s="1"/>
  <c r="B701" i="16"/>
  <c r="B702" i="16"/>
  <c r="B703" i="16"/>
  <c r="B704" i="16"/>
  <c r="B705" i="16"/>
  <c r="B706" i="16"/>
  <c r="B707" i="16"/>
  <c r="B708" i="16"/>
  <c r="B709" i="16"/>
  <c r="B710" i="16"/>
  <c r="B711" i="16"/>
  <c r="B712" i="16"/>
  <c r="AB712" i="16" s="1"/>
  <c r="B713" i="16"/>
  <c r="B714" i="16"/>
  <c r="B715" i="16"/>
  <c r="B716" i="16"/>
  <c r="B717" i="16"/>
  <c r="B718" i="16"/>
  <c r="B719" i="16"/>
  <c r="B720" i="16"/>
  <c r="AB720" i="16" s="1"/>
  <c r="B721" i="16"/>
  <c r="B722" i="16"/>
  <c r="B723" i="16"/>
  <c r="B724" i="16"/>
  <c r="B725" i="16"/>
  <c r="B726" i="16"/>
  <c r="B727" i="16"/>
  <c r="B728" i="16"/>
  <c r="B729" i="16"/>
  <c r="B730" i="16"/>
  <c r="B731" i="16"/>
  <c r="B732" i="16"/>
  <c r="B733" i="16"/>
  <c r="B734" i="16"/>
  <c r="B735" i="16"/>
  <c r="B736" i="16"/>
  <c r="AB736" i="16" s="1"/>
  <c r="B737" i="16"/>
  <c r="B738" i="16"/>
  <c r="B739" i="16"/>
  <c r="B740" i="16"/>
  <c r="B741" i="16"/>
  <c r="B742" i="16"/>
  <c r="B743" i="16"/>
  <c r="B744" i="16"/>
  <c r="B745" i="16"/>
  <c r="B746" i="16"/>
  <c r="B747" i="16"/>
  <c r="B748" i="16"/>
  <c r="B749" i="16"/>
  <c r="B750" i="16"/>
  <c r="B751" i="16"/>
  <c r="B752" i="16"/>
  <c r="AB752" i="16" s="1"/>
  <c r="B753" i="16"/>
  <c r="B754" i="16"/>
  <c r="B755" i="16"/>
  <c r="B756" i="16"/>
  <c r="B757" i="16"/>
  <c r="B758" i="16"/>
  <c r="B759" i="16"/>
  <c r="B760" i="16"/>
  <c r="AB760" i="16" s="1"/>
  <c r="B761" i="16"/>
  <c r="B762" i="16"/>
  <c r="B763" i="16"/>
  <c r="B764" i="16"/>
  <c r="B765" i="16"/>
  <c r="B766" i="16"/>
  <c r="B767" i="16"/>
  <c r="B768" i="16"/>
  <c r="AB768" i="16" s="1"/>
  <c r="B769" i="16"/>
  <c r="B770" i="16"/>
  <c r="B771" i="16"/>
  <c r="B772" i="16"/>
  <c r="B773" i="16"/>
  <c r="B774" i="16"/>
  <c r="B775" i="16"/>
  <c r="B776" i="16"/>
  <c r="B777" i="16"/>
  <c r="B778" i="16"/>
  <c r="B779" i="16"/>
  <c r="B780" i="16"/>
  <c r="AB780" i="16" s="1"/>
  <c r="B781" i="16"/>
  <c r="B782" i="16"/>
  <c r="B783" i="16"/>
  <c r="B784" i="16"/>
  <c r="B785" i="16"/>
  <c r="B786" i="16"/>
  <c r="B787" i="16"/>
  <c r="B788" i="16"/>
  <c r="AB788" i="16" s="1"/>
  <c r="B789" i="16"/>
  <c r="B790" i="16"/>
  <c r="B791" i="16"/>
  <c r="B792" i="16"/>
  <c r="B793" i="16"/>
  <c r="B794" i="16"/>
  <c r="B795" i="16"/>
  <c r="B796" i="16"/>
  <c r="AB796" i="16" s="1"/>
  <c r="B797" i="16"/>
  <c r="B798" i="16"/>
  <c r="B799" i="16"/>
  <c r="B800" i="16"/>
  <c r="B801" i="16"/>
  <c r="B802" i="16"/>
  <c r="B803" i="16"/>
  <c r="B804" i="16"/>
  <c r="AB804" i="16" s="1"/>
  <c r="B805" i="16"/>
  <c r="B806" i="16"/>
  <c r="B807" i="16"/>
  <c r="B808" i="16"/>
  <c r="B809" i="16"/>
  <c r="B810" i="16"/>
  <c r="B811" i="16"/>
  <c r="B812" i="16"/>
  <c r="AB812" i="16" s="1"/>
  <c r="B813" i="16"/>
  <c r="B814" i="16"/>
  <c r="B815" i="16"/>
  <c r="B816" i="16"/>
  <c r="B817" i="16"/>
  <c r="B818" i="16"/>
  <c r="B819" i="16"/>
  <c r="B820" i="16"/>
  <c r="B821" i="16"/>
  <c r="B822" i="16"/>
  <c r="B823" i="16"/>
  <c r="B824" i="16"/>
  <c r="B825" i="16"/>
  <c r="B826" i="16"/>
  <c r="B827" i="16"/>
  <c r="B828" i="16"/>
  <c r="AB828" i="16" s="1"/>
  <c r="B829" i="16"/>
  <c r="B830" i="16"/>
  <c r="B831" i="16"/>
  <c r="B832" i="16"/>
  <c r="B833" i="16"/>
  <c r="B834" i="16"/>
  <c r="B835" i="16"/>
  <c r="B836" i="16"/>
  <c r="B837" i="16"/>
  <c r="B838" i="16"/>
  <c r="B839" i="16"/>
  <c r="B840" i="16"/>
  <c r="AB840" i="16" s="1"/>
  <c r="B841" i="16"/>
  <c r="B842" i="16"/>
  <c r="B843" i="16"/>
  <c r="B844" i="16"/>
  <c r="B845" i="16"/>
  <c r="B846" i="16"/>
  <c r="B847" i="16"/>
  <c r="B848" i="16"/>
  <c r="AB848" i="16" s="1"/>
  <c r="B849" i="16"/>
  <c r="B850" i="16"/>
  <c r="B851" i="16"/>
  <c r="B852" i="16"/>
  <c r="B853" i="16"/>
  <c r="B854" i="16"/>
  <c r="B855" i="16"/>
  <c r="B856" i="16"/>
  <c r="B857" i="16"/>
  <c r="B858" i="16"/>
  <c r="B859" i="16"/>
  <c r="B860" i="16"/>
  <c r="B861" i="16"/>
  <c r="B862" i="16"/>
  <c r="B863" i="16"/>
  <c r="B864" i="16"/>
  <c r="AB864" i="16" s="1"/>
  <c r="B865" i="16"/>
  <c r="B866" i="16"/>
  <c r="B867" i="16"/>
  <c r="B868" i="16"/>
  <c r="B869" i="16"/>
  <c r="B870" i="16"/>
  <c r="B871" i="16"/>
  <c r="B872" i="16"/>
  <c r="AB872" i="16" s="1"/>
  <c r="B873" i="16"/>
  <c r="B874" i="16"/>
  <c r="B875" i="16"/>
  <c r="B876" i="16"/>
  <c r="B877" i="16"/>
  <c r="B878" i="16"/>
  <c r="B879" i="16"/>
  <c r="B880" i="16"/>
  <c r="AB880" i="16" s="1"/>
  <c r="B881" i="16"/>
  <c r="B882" i="16"/>
  <c r="B883" i="16"/>
  <c r="B884" i="16"/>
  <c r="B885" i="16"/>
  <c r="B886" i="16"/>
  <c r="B887" i="16"/>
  <c r="B888" i="16"/>
  <c r="AB888" i="16" s="1"/>
  <c r="B889" i="16"/>
  <c r="B890" i="16"/>
  <c r="B891" i="16"/>
  <c r="B892" i="16"/>
  <c r="B893" i="16"/>
  <c r="B894" i="16"/>
  <c r="B895" i="16"/>
  <c r="B896" i="16"/>
  <c r="AB896" i="16" s="1"/>
  <c r="B897" i="16"/>
  <c r="B898" i="16"/>
  <c r="B899" i="16"/>
  <c r="B900" i="16"/>
  <c r="B901" i="16"/>
  <c r="B902" i="16"/>
  <c r="B903" i="16"/>
  <c r="B904" i="16"/>
  <c r="B905" i="16"/>
  <c r="B906" i="16"/>
  <c r="B907" i="16"/>
  <c r="B908" i="16"/>
  <c r="AB908" i="16" s="1"/>
  <c r="B909" i="16"/>
  <c r="B910" i="16"/>
  <c r="B911" i="16"/>
  <c r="B912" i="16"/>
  <c r="B913" i="16"/>
  <c r="B914" i="16"/>
  <c r="B915" i="16"/>
  <c r="B916" i="16"/>
  <c r="AB916" i="16" s="1"/>
  <c r="B917" i="16"/>
  <c r="B918" i="16"/>
  <c r="B919" i="16"/>
  <c r="B920" i="16"/>
  <c r="B921" i="16"/>
  <c r="B922" i="16"/>
  <c r="B923" i="16"/>
  <c r="B924" i="16"/>
  <c r="AB924" i="16" s="1"/>
  <c r="B925" i="16"/>
  <c r="B926" i="16"/>
  <c r="B927" i="16"/>
  <c r="B928" i="16"/>
  <c r="B929" i="16"/>
  <c r="B930" i="16"/>
  <c r="B931" i="16"/>
  <c r="B932" i="16"/>
  <c r="AB932" i="16" s="1"/>
  <c r="B933" i="16"/>
  <c r="B934" i="16"/>
  <c r="B935" i="16"/>
  <c r="B936" i="16"/>
  <c r="B937" i="16"/>
  <c r="B938" i="16"/>
  <c r="B939" i="16"/>
  <c r="B940" i="16"/>
  <c r="AB940" i="16" s="1"/>
  <c r="B941" i="16"/>
  <c r="B942" i="16"/>
  <c r="B943" i="16"/>
  <c r="B944" i="16"/>
  <c r="B945" i="16"/>
  <c r="B946" i="16"/>
  <c r="B947" i="16"/>
  <c r="B948" i="16"/>
  <c r="B949" i="16"/>
  <c r="B950" i="16"/>
  <c r="B951" i="16"/>
  <c r="B952" i="16"/>
  <c r="B953" i="16"/>
  <c r="B954" i="16"/>
  <c r="B955" i="16"/>
  <c r="B956" i="16"/>
  <c r="AB956" i="16" s="1"/>
  <c r="B957" i="16"/>
  <c r="B958" i="16"/>
  <c r="B959" i="16"/>
  <c r="B960" i="16"/>
  <c r="B961" i="16"/>
  <c r="B962" i="16"/>
  <c r="B963" i="16"/>
  <c r="B964" i="16"/>
  <c r="B965" i="16"/>
  <c r="B966" i="16"/>
  <c r="B967" i="16"/>
  <c r="B968" i="16"/>
  <c r="AB968" i="16" s="1"/>
  <c r="B969" i="16"/>
  <c r="B970" i="16"/>
  <c r="B971" i="16"/>
  <c r="B972" i="16"/>
  <c r="B973" i="16"/>
  <c r="B974" i="16"/>
  <c r="B975" i="16"/>
  <c r="B976" i="16"/>
  <c r="AB976" i="16" s="1"/>
  <c r="B977" i="16"/>
  <c r="B978" i="16"/>
  <c r="B979" i="16"/>
  <c r="B980" i="16"/>
  <c r="B981" i="16"/>
  <c r="B982" i="16"/>
  <c r="B983" i="16"/>
  <c r="B984" i="16"/>
  <c r="B985" i="16"/>
  <c r="B986" i="16"/>
  <c r="B987" i="16"/>
  <c r="B988" i="16"/>
  <c r="B989" i="16"/>
  <c r="B990" i="16"/>
  <c r="B991" i="16"/>
  <c r="B992" i="16"/>
  <c r="AB992" i="16" s="1"/>
  <c r="B993" i="16"/>
  <c r="B994" i="16"/>
  <c r="B995" i="16"/>
  <c r="B996" i="16"/>
  <c r="B997" i="16"/>
  <c r="B998" i="16"/>
  <c r="B999" i="16"/>
  <c r="B1000" i="16"/>
  <c r="B1001" i="16"/>
  <c r="B1002" i="16"/>
  <c r="B1003" i="16"/>
  <c r="B1004" i="16"/>
  <c r="B1005" i="16"/>
  <c r="B1006" i="16"/>
  <c r="B1007" i="16"/>
  <c r="B1008" i="16"/>
  <c r="AB1008" i="16" s="1"/>
  <c r="B1009" i="16"/>
  <c r="B1010" i="16"/>
  <c r="B1011" i="16"/>
  <c r="B1012" i="16"/>
  <c r="B1013" i="16"/>
  <c r="B1014" i="16"/>
  <c r="B1015" i="16"/>
  <c r="B1016" i="16"/>
  <c r="AB1016" i="16" s="1"/>
  <c r="B1017" i="16"/>
  <c r="B1018" i="16"/>
  <c r="B1019" i="16"/>
  <c r="B1020" i="16"/>
  <c r="B1021" i="16"/>
  <c r="B1022" i="16"/>
  <c r="B1023" i="16"/>
  <c r="B1024" i="16"/>
  <c r="AB1024" i="16" s="1"/>
  <c r="B1025" i="16"/>
  <c r="B1026" i="16"/>
  <c r="B1027" i="16"/>
  <c r="B1028" i="16"/>
  <c r="B1029" i="16"/>
  <c r="B1030" i="16"/>
  <c r="B1031" i="16"/>
  <c r="B1032" i="16"/>
  <c r="B1033" i="16"/>
  <c r="AB1033" i="16" s="1"/>
  <c r="B1034" i="16"/>
  <c r="B1035" i="16"/>
  <c r="B1036" i="16"/>
  <c r="B1037" i="16"/>
  <c r="AB1037" i="16" s="1"/>
  <c r="B1038" i="16"/>
  <c r="B1039" i="16"/>
  <c r="B1040" i="16"/>
  <c r="B1041" i="16"/>
  <c r="AB1041" i="16" s="1"/>
  <c r="B1042" i="16"/>
  <c r="B1043" i="16"/>
  <c r="B1044" i="16"/>
  <c r="B1045" i="16"/>
  <c r="B1046" i="16"/>
  <c r="B1047" i="16"/>
  <c r="B1048" i="16"/>
  <c r="AB1048" i="16" s="1"/>
  <c r="B1049" i="16"/>
  <c r="B1050" i="16"/>
  <c r="B1051" i="16"/>
  <c r="B1052" i="16"/>
  <c r="B1053" i="16"/>
  <c r="B1054" i="16"/>
  <c r="B1055" i="16"/>
  <c r="B1056" i="16"/>
  <c r="AB1056" i="16" s="1"/>
  <c r="B1057" i="16"/>
  <c r="B1058" i="16"/>
  <c r="B1059" i="16"/>
  <c r="B1060" i="16"/>
  <c r="AB1060" i="16" s="1"/>
  <c r="B1061" i="16"/>
  <c r="B1062" i="16"/>
  <c r="B1063" i="16"/>
  <c r="B1064" i="16"/>
  <c r="B1065" i="16"/>
  <c r="B1066" i="16"/>
  <c r="B1067" i="16"/>
  <c r="B1068" i="16"/>
  <c r="AB1068" i="16" s="1"/>
  <c r="B1069" i="16"/>
  <c r="B1070" i="16"/>
  <c r="B1071" i="16"/>
  <c r="B1072" i="16"/>
  <c r="B1073" i="16"/>
  <c r="B1074" i="16"/>
  <c r="B1075" i="16"/>
  <c r="B1076" i="16"/>
  <c r="B1077" i="16"/>
  <c r="B1078" i="16"/>
  <c r="B1079" i="16"/>
  <c r="B1080" i="16"/>
  <c r="B1081" i="16"/>
  <c r="B1082" i="16"/>
  <c r="B1083" i="16"/>
  <c r="B1084" i="16"/>
  <c r="AB1084" i="16" s="1"/>
  <c r="B1085" i="16"/>
  <c r="B1086" i="16"/>
  <c r="B1087" i="16"/>
  <c r="B1088" i="16"/>
  <c r="B1089" i="16"/>
  <c r="B1090" i="16"/>
  <c r="B1091" i="16"/>
  <c r="B1092" i="16"/>
  <c r="B1093" i="16"/>
  <c r="B1094" i="16"/>
  <c r="B1095" i="16"/>
  <c r="B1096" i="16"/>
  <c r="B1097" i="16"/>
  <c r="AB1097" i="16" s="1"/>
  <c r="B1098" i="16"/>
  <c r="B1099" i="16"/>
  <c r="B1100" i="16"/>
  <c r="B1101" i="16"/>
  <c r="AB1101" i="16" s="1"/>
  <c r="B1102" i="16"/>
  <c r="B1103" i="16"/>
  <c r="B1104" i="16"/>
  <c r="AB1104" i="16" s="1"/>
  <c r="B1105" i="16"/>
  <c r="AB1105" i="16" s="1"/>
  <c r="B1106" i="16"/>
  <c r="B1107" i="16"/>
  <c r="B1108" i="16"/>
  <c r="B1109" i="16"/>
  <c r="AB1109" i="16" s="1"/>
  <c r="B1110" i="16"/>
  <c r="B1111" i="16"/>
  <c r="B1112" i="16"/>
  <c r="B1113" i="16"/>
  <c r="B1114" i="16"/>
  <c r="B1115" i="16"/>
  <c r="AB1115" i="16" s="1"/>
  <c r="B1116" i="16"/>
  <c r="AB1116" i="16" s="1"/>
  <c r="B1117" i="16"/>
  <c r="B1118" i="16"/>
  <c r="B1119" i="16"/>
  <c r="B1120" i="16"/>
  <c r="B1121" i="16"/>
  <c r="B1122" i="16"/>
  <c r="B1123" i="16"/>
  <c r="AB1123" i="16" s="1"/>
  <c r="B1124" i="16"/>
  <c r="AB1124" i="16" s="1"/>
  <c r="B1125" i="16"/>
  <c r="AB1125" i="16" s="1"/>
  <c r="B1126" i="16"/>
  <c r="B1127" i="16"/>
  <c r="B1128" i="16"/>
  <c r="AB1128" i="16" s="1"/>
  <c r="B1129" i="16"/>
  <c r="AB1129" i="16" s="1"/>
  <c r="B1130" i="16"/>
  <c r="B1131" i="16"/>
  <c r="B1132" i="16"/>
  <c r="B1133" i="16"/>
  <c r="B1134" i="16"/>
  <c r="B1135" i="16"/>
  <c r="B1136" i="16"/>
  <c r="B1137" i="16"/>
  <c r="B1138" i="16"/>
  <c r="B1139" i="16"/>
  <c r="AB1139" i="16" s="1"/>
  <c r="B1140" i="16"/>
  <c r="B1141" i="16"/>
  <c r="B1142" i="16"/>
  <c r="B1143" i="16"/>
  <c r="B1144" i="16"/>
  <c r="AB1144" i="16" s="1"/>
  <c r="B1145" i="16"/>
  <c r="AB1145" i="16" s="1"/>
  <c r="B1146" i="16"/>
  <c r="B1147" i="16"/>
  <c r="B1148" i="16"/>
  <c r="B1149" i="16"/>
  <c r="B1150" i="16"/>
  <c r="B1151" i="16"/>
  <c r="B1152" i="16"/>
  <c r="B1153" i="16"/>
  <c r="B1154" i="16"/>
  <c r="B1155" i="16"/>
  <c r="B1156" i="16"/>
  <c r="B1157" i="16"/>
  <c r="B1158" i="16"/>
  <c r="B1159" i="16"/>
  <c r="B1160" i="16"/>
  <c r="AB1160" i="16" s="1"/>
  <c r="B1161" i="16"/>
  <c r="AB1161" i="16" s="1"/>
  <c r="B1162" i="16"/>
  <c r="B1163" i="16"/>
  <c r="B1164" i="16"/>
  <c r="B1165" i="16"/>
  <c r="B1166" i="16"/>
  <c r="B1167" i="16"/>
  <c r="B1168" i="16"/>
  <c r="AB1168" i="16" s="1"/>
  <c r="B1169" i="16"/>
  <c r="B1170" i="16"/>
  <c r="B1171" i="16"/>
  <c r="B1172" i="16"/>
  <c r="B1173" i="16"/>
  <c r="AB1173" i="16" s="1"/>
  <c r="B1174" i="16"/>
  <c r="B1175" i="16"/>
  <c r="B1176" i="16"/>
  <c r="B1177" i="16"/>
  <c r="B1178" i="16"/>
  <c r="B1179" i="16"/>
  <c r="B1180" i="16"/>
  <c r="AB1180" i="16" s="1"/>
  <c r="B1181" i="16"/>
  <c r="AB1181" i="16" s="1"/>
  <c r="B1182" i="16"/>
  <c r="B1183" i="16"/>
  <c r="B1184" i="16"/>
  <c r="B1185" i="16"/>
  <c r="B1186" i="16"/>
  <c r="B1187" i="16"/>
  <c r="B1188" i="16"/>
  <c r="B1189" i="16"/>
  <c r="B1190" i="16"/>
  <c r="B1191" i="16"/>
  <c r="B1192" i="16"/>
  <c r="B1193" i="16"/>
  <c r="B1194" i="16"/>
  <c r="B1195" i="16"/>
  <c r="B1196" i="16"/>
  <c r="AB1196" i="16" s="1"/>
  <c r="B1197" i="16"/>
  <c r="B1198" i="16"/>
  <c r="B1199" i="16"/>
  <c r="B1200" i="16"/>
  <c r="B1201" i="16"/>
  <c r="B1202" i="16"/>
  <c r="B1203" i="16"/>
  <c r="B1204" i="16"/>
  <c r="B1205" i="16"/>
  <c r="B1206" i="16"/>
  <c r="B1207" i="16"/>
  <c r="B1208" i="16"/>
  <c r="AB1208" i="16" s="1"/>
  <c r="B1209" i="16"/>
  <c r="B1210" i="16"/>
  <c r="B1211" i="16"/>
  <c r="B1212" i="16"/>
  <c r="B1213" i="16"/>
  <c r="B1214" i="16"/>
  <c r="B1215" i="16"/>
  <c r="B1216" i="16"/>
  <c r="AB1216" i="16" s="1"/>
  <c r="B1217" i="16"/>
  <c r="AB1217" i="16" s="1"/>
  <c r="B1218" i="16"/>
  <c r="B1219" i="16"/>
  <c r="B1220" i="16"/>
  <c r="B1221" i="16"/>
  <c r="B1222" i="16"/>
  <c r="B1223" i="16"/>
  <c r="B1224" i="16"/>
  <c r="B1225" i="16"/>
  <c r="AB1225" i="16" s="1"/>
  <c r="B1226" i="16"/>
  <c r="B1227" i="16"/>
  <c r="B1228" i="16"/>
  <c r="B1229" i="16"/>
  <c r="B1230" i="16"/>
  <c r="B1231" i="16"/>
  <c r="B1232" i="16"/>
  <c r="B1233" i="16"/>
  <c r="B1234" i="16"/>
  <c r="B1235" i="16"/>
  <c r="B1236" i="16"/>
  <c r="B1237" i="16"/>
  <c r="B1238" i="16"/>
  <c r="B1239" i="16"/>
  <c r="B1240" i="16"/>
  <c r="AB1240" i="16" s="1"/>
  <c r="B1241" i="16"/>
  <c r="AB1241" i="16" s="1"/>
  <c r="B1242" i="16"/>
  <c r="B1243" i="16"/>
  <c r="B1244" i="16"/>
  <c r="B1245" i="16"/>
  <c r="B1246" i="16"/>
  <c r="B1247" i="16"/>
  <c r="B1248" i="16"/>
  <c r="AB1248" i="16" s="1"/>
  <c r="B1249" i="16"/>
  <c r="AB1249" i="16" s="1"/>
  <c r="B1250" i="16"/>
  <c r="B1251" i="16"/>
  <c r="B1252" i="16"/>
  <c r="B1253" i="16"/>
  <c r="B1254" i="16"/>
  <c r="B1255" i="16"/>
  <c r="B1256" i="16"/>
  <c r="AB1256" i="16" s="1"/>
  <c r="B1257" i="16"/>
  <c r="B1258" i="16"/>
  <c r="B1259" i="16"/>
  <c r="B1260" i="16"/>
  <c r="AB1260" i="16" s="1"/>
  <c r="B1261" i="16"/>
  <c r="AB1261" i="16" s="1"/>
  <c r="B1262" i="16"/>
  <c r="B1263" i="16"/>
  <c r="B1264" i="16"/>
  <c r="B1265" i="16"/>
  <c r="B1266" i="16"/>
  <c r="B1267" i="16"/>
  <c r="B1268" i="16"/>
  <c r="AB1268" i="16" s="1"/>
  <c r="B1269" i="16"/>
  <c r="B1270" i="16"/>
  <c r="B1271" i="16"/>
  <c r="B1272" i="16"/>
  <c r="B1273" i="16"/>
  <c r="B1274" i="16"/>
  <c r="B1275" i="16"/>
  <c r="B1276" i="16"/>
  <c r="B1277" i="16"/>
  <c r="B1278" i="16"/>
  <c r="B1279" i="16"/>
  <c r="B1280" i="16"/>
  <c r="B1281" i="16"/>
  <c r="AB1281" i="16" s="1"/>
  <c r="B1282" i="16"/>
  <c r="B1283" i="16"/>
  <c r="B1284" i="16"/>
  <c r="B1285" i="16"/>
  <c r="B1286" i="16"/>
  <c r="B1287" i="16"/>
  <c r="B1288" i="16"/>
  <c r="AB1288" i="16" s="1"/>
  <c r="B1289" i="16"/>
  <c r="AB1289" i="16" s="1"/>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AB1316" i="16" s="1"/>
  <c r="B1317" i="16"/>
  <c r="B1318" i="16"/>
  <c r="B1319" i="16"/>
  <c r="B1320" i="16"/>
  <c r="B1321" i="16"/>
  <c r="AB1321" i="16" s="1"/>
  <c r="B1322" i="16"/>
  <c r="B1323" i="16"/>
  <c r="B1324" i="16"/>
  <c r="B1325" i="16"/>
  <c r="B1326" i="16"/>
  <c r="B1327" i="16"/>
  <c r="B1328" i="16"/>
  <c r="AB1328" i="16" s="1"/>
  <c r="B1329" i="16"/>
  <c r="B1330" i="16"/>
  <c r="B1331" i="16"/>
  <c r="B1332" i="16"/>
  <c r="B1333" i="16"/>
  <c r="AB1333" i="16" s="1"/>
  <c r="B1334" i="16"/>
  <c r="B1335" i="16"/>
  <c r="B1336" i="16"/>
  <c r="B1337" i="16"/>
  <c r="B1338" i="16"/>
  <c r="B1339" i="16"/>
  <c r="B1340" i="16"/>
  <c r="AB1340" i="16" s="1"/>
  <c r="B1341" i="16"/>
  <c r="B1342" i="16"/>
  <c r="B1343" i="16"/>
  <c r="B1344" i="16"/>
  <c r="B1345" i="16"/>
  <c r="B1346" i="16"/>
  <c r="B1347" i="16"/>
  <c r="B1348" i="16"/>
  <c r="B1349" i="16"/>
  <c r="B1350" i="16"/>
  <c r="B1351" i="16"/>
  <c r="B1352" i="16"/>
  <c r="AB1352" i="16" s="1"/>
  <c r="B1353" i="16"/>
  <c r="AB1353" i="16" s="1"/>
  <c r="B1354" i="16"/>
  <c r="B1355" i="16"/>
  <c r="B1356" i="16"/>
  <c r="B1357" i="16"/>
  <c r="B1358" i="16"/>
  <c r="B1359" i="16"/>
  <c r="B1360" i="16"/>
  <c r="B1361" i="16"/>
  <c r="AB1361" i="16" s="1"/>
  <c r="B1362" i="16"/>
  <c r="B1363" i="16"/>
  <c r="B1364" i="16"/>
  <c r="B1365" i="16"/>
  <c r="B1366" i="16"/>
  <c r="B1367" i="16"/>
  <c r="B1368" i="16"/>
  <c r="B1369" i="16"/>
  <c r="AB1369" i="16" s="1"/>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AB1396" i="16" s="1"/>
  <c r="B1397" i="16"/>
  <c r="B1398" i="16"/>
  <c r="B1399" i="16"/>
  <c r="B1400" i="16"/>
  <c r="B1401" i="16"/>
  <c r="AB1401" i="16" s="1"/>
  <c r="B1402" i="16"/>
  <c r="B1403" i="16"/>
  <c r="B1404" i="16"/>
  <c r="AB1404" i="16" s="1"/>
  <c r="B1405" i="16"/>
  <c r="AB1405" i="16" s="1"/>
  <c r="B1406" i="16"/>
  <c r="B1407" i="16"/>
  <c r="B1408" i="16"/>
  <c r="B1409" i="16"/>
  <c r="B1410" i="16"/>
  <c r="B1411" i="16"/>
  <c r="B1412" i="16"/>
  <c r="B1413" i="16"/>
  <c r="B1414" i="16"/>
  <c r="B1415" i="16"/>
  <c r="B1416" i="16"/>
  <c r="B1417" i="16"/>
  <c r="AB1417" i="16" s="1"/>
  <c r="B1418" i="16"/>
  <c r="B1419" i="16"/>
  <c r="B1420" i="16"/>
  <c r="B1421" i="16"/>
  <c r="B1422" i="16"/>
  <c r="B1423" i="16"/>
  <c r="B1424" i="16"/>
  <c r="B1425" i="16"/>
  <c r="B1426" i="16"/>
  <c r="B1427" i="16"/>
  <c r="B1428" i="16"/>
  <c r="B1429" i="16"/>
  <c r="B1430" i="16"/>
  <c r="B1431" i="16"/>
  <c r="B1432" i="16"/>
  <c r="AB1432" i="16" s="1"/>
  <c r="B1433" i="16"/>
  <c r="AB1433" i="16" s="1"/>
  <c r="B1434" i="16"/>
  <c r="B1435" i="16"/>
  <c r="B1436" i="16"/>
  <c r="B1437" i="16"/>
  <c r="AB1437" i="16" s="1"/>
  <c r="B1438" i="16"/>
  <c r="B1439" i="16"/>
  <c r="B1440" i="16"/>
  <c r="B1441" i="16"/>
  <c r="B1442" i="16"/>
  <c r="B1443" i="16"/>
  <c r="B1444" i="16"/>
  <c r="B1445" i="16"/>
  <c r="B1446" i="16"/>
  <c r="B1447" i="16"/>
  <c r="B1448" i="16"/>
  <c r="B1449" i="16"/>
  <c r="AB1449" i="16" s="1"/>
  <c r="B1450" i="16"/>
  <c r="B1451" i="16"/>
  <c r="B1452" i="16"/>
  <c r="B1453" i="16"/>
  <c r="B1454" i="16"/>
  <c r="B1455" i="16"/>
  <c r="B1456" i="16"/>
  <c r="AB1456" i="16" s="1"/>
  <c r="B1457" i="16"/>
  <c r="AB1457" i="16" s="1"/>
  <c r="B1458" i="16"/>
  <c r="B1459" i="16"/>
  <c r="B1460" i="16"/>
  <c r="B1461" i="16"/>
  <c r="B1462" i="16"/>
  <c r="B1463" i="16"/>
  <c r="AB1463" i="16" s="1"/>
  <c r="B1464" i="16"/>
  <c r="AB1464" i="16" s="1"/>
  <c r="B1465" i="16"/>
  <c r="AB1465" i="16" s="1"/>
  <c r="B1466" i="16"/>
  <c r="B1467" i="16"/>
  <c r="B1468" i="16"/>
  <c r="B1469" i="16"/>
  <c r="B1470" i="16"/>
  <c r="B1471" i="16"/>
  <c r="B1472" i="16"/>
  <c r="AB1472" i="16" s="1"/>
  <c r="B1473" i="16"/>
  <c r="AB1473" i="16" s="1"/>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AB1505" i="16" s="1"/>
  <c r="B1506" i="16"/>
  <c r="B1507" i="16"/>
  <c r="B1508" i="16"/>
  <c r="B1509" i="16"/>
  <c r="B1510" i="16"/>
  <c r="B1511" i="16"/>
  <c r="B1512" i="16"/>
  <c r="B1513" i="16"/>
  <c r="B1514" i="16"/>
  <c r="B1515" i="16"/>
  <c r="B1516" i="16"/>
  <c r="B1517" i="16"/>
  <c r="B1518" i="16"/>
  <c r="B1519" i="16"/>
  <c r="B1520" i="16"/>
  <c r="B1521" i="16"/>
  <c r="AB1521" i="16" s="1"/>
  <c r="B1522" i="16"/>
  <c r="B1523" i="16"/>
  <c r="B1524" i="16"/>
  <c r="B1525" i="16"/>
  <c r="B1526" i="16"/>
  <c r="B1527" i="16"/>
  <c r="AB1527" i="16" s="1"/>
  <c r="B1528" i="16"/>
  <c r="B1529" i="16"/>
  <c r="AB1529" i="16" s="1"/>
  <c r="B1530" i="16"/>
  <c r="B1531" i="16"/>
  <c r="B1532" i="16"/>
  <c r="B1533" i="16"/>
  <c r="B1534" i="16"/>
  <c r="B1535" i="16"/>
  <c r="B1536" i="16"/>
  <c r="B1537" i="16"/>
  <c r="AB1537" i="16" s="1"/>
  <c r="B1538" i="16"/>
  <c r="B1539" i="16"/>
  <c r="B1540" i="16"/>
  <c r="B1541" i="16"/>
  <c r="B1542" i="16"/>
  <c r="B1543" i="16"/>
  <c r="B1544" i="16"/>
  <c r="B1545" i="16"/>
  <c r="AB1545" i="16" s="1"/>
  <c r="B1546" i="16"/>
  <c r="B1547" i="16"/>
  <c r="B1548" i="16"/>
  <c r="B1549" i="16"/>
  <c r="B1550" i="16"/>
  <c r="B1551" i="16"/>
  <c r="B1552" i="16"/>
  <c r="B1553" i="16"/>
  <c r="AB1553" i="16" s="1"/>
  <c r="B1554" i="16"/>
  <c r="B1555" i="16"/>
  <c r="B1556" i="16"/>
  <c r="B1557" i="16"/>
  <c r="B1558" i="16"/>
  <c r="B1559" i="16"/>
  <c r="B1560" i="16"/>
  <c r="B1561" i="16"/>
  <c r="B1562" i="16"/>
  <c r="B1563" i="16"/>
  <c r="B1564" i="16"/>
  <c r="B1565" i="16"/>
  <c r="B1566" i="16"/>
  <c r="B1567" i="16"/>
  <c r="AB1567" i="16" s="1"/>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J505" i="14"/>
  <c r="K505" i="14"/>
  <c r="J504" i="14"/>
  <c r="K504" i="14"/>
  <c r="K346" i="14"/>
  <c r="J346" i="14"/>
  <c r="K345" i="14"/>
  <c r="J345" i="14"/>
  <c r="J280" i="14"/>
  <c r="K280" i="14"/>
  <c r="J279" i="14"/>
  <c r="K279" i="14"/>
  <c r="I65" i="16"/>
  <c r="F165" i="16"/>
  <c r="R207" i="16"/>
  <c r="E215" i="16"/>
  <c r="E263" i="16"/>
  <c r="E291" i="16"/>
  <c r="E295" i="16"/>
  <c r="I335" i="16"/>
  <c r="G351" i="16"/>
  <c r="J519" i="16"/>
  <c r="K363" i="14"/>
  <c r="J364" i="14"/>
  <c r="J363" i="14"/>
  <c r="K111" i="14"/>
  <c r="J111" i="14"/>
  <c r="A34" i="13"/>
  <c r="A32" i="13"/>
  <c r="A31" i="13"/>
  <c r="P3" i="4"/>
  <c r="B6" i="4" s="1"/>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F1109" i="16"/>
  <c r="R1137" i="16"/>
  <c r="I1281" i="16"/>
  <c r="I1451" i="16"/>
  <c r="I1479" i="16"/>
  <c r="F1507" i="16"/>
  <c r="G1555" i="16"/>
  <c r="J1561" i="16"/>
  <c r="I1563" i="16"/>
  <c r="F1601" i="16"/>
  <c r="G1603" i="16"/>
  <c r="G1635" i="16"/>
  <c r="F1691" i="16"/>
  <c r="F1699" i="16"/>
  <c r="G1787" i="16"/>
  <c r="I1795" i="16"/>
  <c r="H1867" i="16"/>
  <c r="F1891" i="16"/>
  <c r="H2171"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71" i="2" s="1"/>
  <c r="A3" i="13"/>
  <c r="A2" i="13"/>
  <c r="AB2505" i="16"/>
  <c r="B21" i="10"/>
  <c r="G21" i="10"/>
  <c r="B16" i="10"/>
  <c r="F26" i="10" s="1"/>
  <c r="J6" i="14"/>
  <c r="J9" i="14"/>
  <c r="J10" i="14"/>
  <c r="J11" i="14"/>
  <c r="J5" i="14"/>
  <c r="K5" i="14"/>
  <c r="J7" i="14"/>
  <c r="J8" i="14"/>
  <c r="D11" i="4"/>
  <c r="B4" i="10"/>
  <c r="G4" i="10" s="1"/>
  <c r="H4" i="10" s="1"/>
  <c r="D4" i="10" s="1"/>
  <c r="B5" i="10"/>
  <c r="G5" i="10" s="1"/>
  <c r="H5" i="10" s="1"/>
  <c r="D5" i="10" s="1"/>
  <c r="B17" i="10"/>
  <c r="F27" i="10" s="1"/>
  <c r="B18" i="10"/>
  <c r="B51" i="10"/>
  <c r="G51" i="10" s="1"/>
  <c r="B52" i="10"/>
  <c r="G52" i="10" s="1"/>
  <c r="B6" i="10"/>
  <c r="G6" i="10" s="1"/>
  <c r="B22" i="10"/>
  <c r="G22" i="10" s="1"/>
  <c r="B23" i="10"/>
  <c r="G23" i="10" s="1"/>
  <c r="B28" i="10"/>
  <c r="G28" i="10"/>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c r="B32" i="10"/>
  <c r="G32" i="10" s="1"/>
  <c r="B33" i="10"/>
  <c r="G33" i="10" s="1"/>
  <c r="B30" i="10"/>
  <c r="G30" i="10" s="1"/>
  <c r="B11" i="10"/>
  <c r="G11" i="10" s="1"/>
  <c r="H11" i="10" s="1"/>
  <c r="D11" i="10" s="1"/>
  <c r="B10" i="10"/>
  <c r="G10" i="10"/>
  <c r="H10" i="10" s="1"/>
  <c r="D10" i="10" s="1"/>
  <c r="A5" i="4"/>
  <c r="B60" i="10"/>
  <c r="G60" i="10" s="1"/>
  <c r="B59" i="10"/>
  <c r="G59" i="10" s="1"/>
  <c r="B58" i="10"/>
  <c r="G58" i="10"/>
  <c r="B56" i="10"/>
  <c r="G56" i="10" s="1"/>
  <c r="B55" i="10"/>
  <c r="G55" i="10" s="1"/>
  <c r="B54" i="10"/>
  <c r="G54" i="10" s="1"/>
  <c r="B53" i="10"/>
  <c r="G53" i="10"/>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c r="H14" i="10"/>
  <c r="H61" i="4"/>
  <c r="B86" i="4"/>
  <c r="F4" i="16"/>
  <c r="I23" i="10"/>
  <c r="I13" i="10"/>
  <c r="A57" i="2"/>
  <c r="I48" i="10"/>
  <c r="H1365" i="16"/>
  <c r="J1809" i="16"/>
  <c r="F21" i="10"/>
  <c r="H25" i="10"/>
  <c r="D25" i="10" s="1"/>
  <c r="B5" i="11"/>
  <c r="C2" i="3"/>
  <c r="A43" i="2"/>
  <c r="I7" i="10"/>
  <c r="F23" i="10"/>
  <c r="B48" i="1"/>
  <c r="A15" i="2"/>
  <c r="A33" i="2"/>
  <c r="A54" i="2"/>
  <c r="A16" i="2"/>
  <c r="C5" i="3"/>
  <c r="B26" i="4"/>
  <c r="B32" i="4" s="1"/>
  <c r="A20" i="10" s="1"/>
  <c r="I5" i="10"/>
  <c r="I37" i="10"/>
  <c r="I36" i="10"/>
  <c r="J35" i="10"/>
  <c r="J41" i="10"/>
  <c r="I45" i="10"/>
  <c r="I53" i="10"/>
  <c r="J30" i="10"/>
  <c r="A34" i="2"/>
  <c r="G16" i="10"/>
  <c r="H16" i="10" s="1"/>
  <c r="D16" i="10" s="1"/>
  <c r="A46" i="2"/>
  <c r="A9" i="2"/>
  <c r="D4" i="14"/>
  <c r="B17" i="3"/>
  <c r="J1787" i="16"/>
  <c r="G1913" i="16"/>
  <c r="F578" i="16"/>
  <c r="H1795" i="16"/>
  <c r="E1377" i="16"/>
  <c r="X1377" i="16" s="1"/>
  <c r="E1755" i="16"/>
  <c r="X1755" i="16" s="1"/>
  <c r="F1755" i="16"/>
  <c r="J1755" i="16"/>
  <c r="G1755" i="16"/>
  <c r="R1755"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129" i="16"/>
  <c r="H129" i="16"/>
  <c r="J2291" i="16"/>
  <c r="I219" i="16"/>
  <c r="R219" i="16"/>
  <c r="F219" i="16"/>
  <c r="J219" i="16"/>
  <c r="E211" i="16"/>
  <c r="G199" i="16"/>
  <c r="H191" i="16"/>
  <c r="H179" i="16"/>
  <c r="R179" i="16"/>
  <c r="F179" i="16"/>
  <c r="E165" i="16"/>
  <c r="H165" i="16"/>
  <c r="H147" i="16"/>
  <c r="F147" i="16"/>
  <c r="R97" i="16"/>
  <c r="E97" i="16"/>
  <c r="G83" i="16"/>
  <c r="E83" i="16"/>
  <c r="I37" i="16"/>
  <c r="R37" i="16"/>
  <c r="H19" i="16"/>
  <c r="H97" i="16"/>
  <c r="I147" i="16"/>
  <c r="R147" i="16"/>
  <c r="E219" i="16"/>
  <c r="R1051" i="16"/>
  <c r="F205" i="16"/>
  <c r="H219" i="16"/>
  <c r="E37" i="16"/>
  <c r="G195" i="16"/>
  <c r="F1145" i="16"/>
  <c r="R1365" i="16"/>
  <c r="G1253" i="16"/>
  <c r="E1253" i="16"/>
  <c r="X1253" i="16" s="1"/>
  <c r="I1319" i="16"/>
  <c r="F1181" i="16"/>
  <c r="R1181" i="16"/>
  <c r="I1165" i="16"/>
  <c r="J1141" i="16"/>
  <c r="J1125" i="16"/>
  <c r="H1125" i="16"/>
  <c r="E1085" i="16"/>
  <c r="X1085" i="16" s="1"/>
  <c r="E892" i="16"/>
  <c r="X892" i="16" s="1"/>
  <c r="F1969" i="16"/>
  <c r="I2123" i="16"/>
  <c r="E2123" i="16"/>
  <c r="X2123" i="16" s="1"/>
  <c r="J1585" i="16"/>
  <c r="G1545" i="16"/>
  <c r="E1437" i="16"/>
  <c r="X1437" i="16" s="1"/>
  <c r="J2123" i="16"/>
  <c r="E2127" i="16"/>
  <c r="X2127" i="16" s="1"/>
  <c r="G1693" i="16"/>
  <c r="H1601" i="16"/>
  <c r="F860" i="16"/>
  <c r="J1691" i="16"/>
  <c r="R1417" i="16"/>
  <c r="I1253" i="16"/>
  <c r="F11" i="16"/>
  <c r="I1137" i="16"/>
  <c r="F1253" i="16"/>
  <c r="F33" i="16"/>
  <c r="E1713" i="16"/>
  <c r="X1713" i="16" s="1"/>
  <c r="J1473" i="16"/>
  <c r="J1342" i="16"/>
  <c r="E1109" i="16"/>
  <c r="X1109" i="16" s="1"/>
  <c r="I1109" i="16"/>
  <c r="G1109" i="16"/>
  <c r="J1109" i="16"/>
  <c r="G1105" i="16"/>
  <c r="I156" i="16"/>
  <c r="J1321" i="16"/>
  <c r="F1321" i="16"/>
  <c r="J768" i="16"/>
  <c r="R1339" i="16"/>
  <c r="G2275" i="16"/>
  <c r="E2275" i="16"/>
  <c r="X2275" i="16" s="1"/>
  <c r="J2275" i="16"/>
  <c r="J1927" i="16"/>
  <c r="E1819" i="16"/>
  <c r="X1819" i="16" s="1"/>
  <c r="F1819" i="16"/>
  <c r="R1819" i="16"/>
  <c r="G1819" i="16"/>
  <c r="I1819" i="16"/>
  <c r="H1819" i="16"/>
  <c r="J1771" i="16"/>
  <c r="H1771" i="16"/>
  <c r="I1771" i="16"/>
  <c r="R1747" i="16"/>
  <c r="J1747" i="16"/>
  <c r="F1747" i="16"/>
  <c r="G1747" i="16"/>
  <c r="F1727" i="16"/>
  <c r="J1727" i="16"/>
  <c r="G1392" i="16"/>
  <c r="H553" i="16"/>
  <c r="F351" i="16"/>
  <c r="F1771" i="16"/>
  <c r="I1101" i="16"/>
  <c r="H1881" i="16"/>
  <c r="H1955" i="16"/>
  <c r="R1955" i="16"/>
  <c r="G1955" i="16"/>
  <c r="R1911" i="16"/>
  <c r="F1827" i="16"/>
  <c r="G1827" i="16"/>
  <c r="I1827" i="16"/>
  <c r="H1827" i="16"/>
  <c r="E1827" i="16"/>
  <c r="X1827" i="16" s="1"/>
  <c r="J1827" i="16"/>
  <c r="R1827" i="16"/>
  <c r="G1739" i="16"/>
  <c r="E1739" i="16"/>
  <c r="X1739" i="16" s="1"/>
  <c r="R1723" i="16"/>
  <c r="G1723" i="16"/>
  <c r="F1723" i="16"/>
  <c r="E1723" i="16"/>
  <c r="X1723" i="16" s="1"/>
  <c r="H1723" i="16"/>
  <c r="H1616" i="16"/>
  <c r="H1369" i="16"/>
  <c r="E1317" i="16"/>
  <c r="X1317" i="16" s="1"/>
  <c r="I1317" i="16"/>
  <c r="G1317" i="16"/>
  <c r="R279" i="16"/>
  <c r="I279" i="16"/>
  <c r="I1747" i="16"/>
  <c r="E2403" i="16"/>
  <c r="X2403" i="16" s="1"/>
  <c r="G2403" i="16"/>
  <c r="H2352" i="16"/>
  <c r="E2100" i="16"/>
  <c r="X2100" i="16" s="1"/>
  <c r="G1857" i="16"/>
  <c r="H1767" i="16"/>
  <c r="J1955" i="16"/>
  <c r="J1723" i="16"/>
  <c r="J1819" i="16"/>
  <c r="R1551" i="16"/>
  <c r="H1551" i="16"/>
  <c r="I1551" i="16"/>
  <c r="H1911" i="16"/>
  <c r="J1377" i="16"/>
  <c r="G1537" i="16"/>
  <c r="I187" i="16"/>
  <c r="E187" i="16"/>
  <c r="E1453" i="16"/>
  <c r="X1453" i="16" s="1"/>
  <c r="G2083" i="16"/>
  <c r="F2083" i="16"/>
  <c r="G1657" i="16"/>
  <c r="J69" i="16"/>
  <c r="R101" i="16"/>
  <c r="J101" i="16"/>
  <c r="G1275" i="16"/>
  <c r="E1707" i="16"/>
  <c r="X1707" i="16" s="1"/>
  <c r="H1707" i="16"/>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G1547" i="16"/>
  <c r="H1547" i="16"/>
  <c r="G1535" i="16"/>
  <c r="J1293" i="16"/>
  <c r="H1293" i="16"/>
  <c r="I1293" i="16"/>
  <c r="G51" i="16"/>
  <c r="G1497" i="16"/>
  <c r="G1567" i="16"/>
  <c r="G1293" i="16"/>
  <c r="E179" i="16"/>
  <c r="J2486" i="16"/>
  <c r="J183" i="16"/>
  <c r="G183" i="16"/>
  <c r="I183" i="16"/>
  <c r="R183" i="16"/>
  <c r="H183" i="16"/>
  <c r="E183" i="16"/>
  <c r="F183" i="16"/>
  <c r="J179" i="16"/>
  <c r="I179" i="16"/>
  <c r="F37" i="16"/>
  <c r="H37" i="16"/>
  <c r="J37" i="16"/>
  <c r="G37" i="16"/>
  <c r="G1051" i="16"/>
  <c r="E1051" i="16"/>
  <c r="X1051" i="16" s="1"/>
  <c r="I1051" i="16"/>
  <c r="I1273" i="16"/>
  <c r="G1791" i="16"/>
  <c r="F1575" i="16"/>
  <c r="J1575" i="16"/>
  <c r="I1269" i="16"/>
  <c r="F1269" i="16"/>
  <c r="G174" i="16"/>
  <c r="H195" i="16"/>
  <c r="F195" i="16"/>
  <c r="F215" i="16"/>
  <c r="G215" i="16"/>
  <c r="H157" i="16"/>
  <c r="R1253" i="16"/>
  <c r="H1253" i="16"/>
  <c r="G1113" i="16"/>
  <c r="G1867" i="16"/>
  <c r="J1867" i="16"/>
  <c r="E1839" i="16"/>
  <c r="X1839" i="16" s="1"/>
  <c r="E2160" i="16"/>
  <c r="X2160" i="16" s="1"/>
  <c r="F2135" i="16"/>
  <c r="R121" i="16"/>
  <c r="G1751" i="16"/>
  <c r="R1697" i="16"/>
  <c r="F1751" i="16"/>
  <c r="I1803" i="16"/>
  <c r="H1803" i="16"/>
  <c r="J1101" i="16"/>
  <c r="E1751" i="16"/>
  <c r="X1751" i="16" s="1"/>
  <c r="F1169" i="16"/>
  <c r="H896" i="16"/>
  <c r="G1670" i="16"/>
  <c r="R1153" i="16"/>
  <c r="J1153" i="16"/>
  <c r="E1153" i="16"/>
  <c r="X1153" i="16" s="1"/>
  <c r="G1944" i="16"/>
  <c r="H1534" i="16"/>
  <c r="I1307" i="16"/>
  <c r="J1307" i="16"/>
  <c r="J1257" i="16"/>
  <c r="E1225" i="16"/>
  <c r="X1225" i="16" s="1"/>
  <c r="R1213" i="16"/>
  <c r="G1145" i="16"/>
  <c r="E1145" i="16"/>
  <c r="X1145" i="16" s="1"/>
  <c r="I1141" i="16"/>
  <c r="H1129" i="16"/>
  <c r="E1129" i="16"/>
  <c r="X1129" i="16" s="1"/>
  <c r="F1125" i="16"/>
  <c r="E1125" i="16"/>
  <c r="X1125" i="16" s="1"/>
  <c r="I1125" i="16"/>
  <c r="R496" i="16"/>
  <c r="I1691" i="16"/>
  <c r="G1767" i="16"/>
  <c r="I1721" i="16"/>
  <c r="J1276" i="16"/>
  <c r="E1767" i="16"/>
  <c r="X1767" i="16" s="1"/>
  <c r="F1737" i="16"/>
  <c r="F1273" i="16"/>
  <c r="J1695" i="16"/>
  <c r="E1429" i="16"/>
  <c r="X1429" i="16" s="1"/>
  <c r="H1798" i="16"/>
  <c r="R1776" i="16"/>
  <c r="I1839" i="16"/>
  <c r="R1867" i="16"/>
  <c r="G1125" i="16"/>
  <c r="R1307" i="16"/>
  <c r="F1307" i="16"/>
  <c r="H1575" i="16"/>
  <c r="G1575" i="16"/>
  <c r="I1145" i="16"/>
  <c r="H1849" i="16"/>
  <c r="I1849" i="16"/>
  <c r="E2500" i="16"/>
  <c r="X2500" i="16" s="1"/>
  <c r="J1288" i="16"/>
  <c r="H2083" i="16"/>
  <c r="G157" i="16"/>
  <c r="E1401" i="16"/>
  <c r="X1401" i="16" s="1"/>
  <c r="H1101" i="16"/>
  <c r="F1101" i="16"/>
  <c r="E1101" i="16"/>
  <c r="X1101" i="16" s="1"/>
  <c r="E2414" i="16"/>
  <c r="X2414" i="16" s="1"/>
  <c r="J1273" i="16"/>
  <c r="R69" i="16"/>
  <c r="G1737" i="16"/>
  <c r="I1497" i="16"/>
  <c r="F1767" i="16"/>
  <c r="R1767" i="16"/>
  <c r="F1533" i="16"/>
  <c r="H69" i="16"/>
  <c r="F1867" i="16"/>
  <c r="R1125" i="16"/>
  <c r="I1225" i="16"/>
  <c r="R1145" i="16"/>
  <c r="R2478" i="16"/>
  <c r="H1879" i="16"/>
  <c r="H1646" i="16"/>
  <c r="E1867" i="16"/>
  <c r="X1867" i="16" s="1"/>
  <c r="R1129" i="16"/>
  <c r="J1948" i="16"/>
  <c r="I120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H333" i="16"/>
  <c r="I333" i="16"/>
  <c r="F1549" i="16"/>
  <c r="F2483" i="16"/>
  <c r="H1503" i="16"/>
  <c r="I1503" i="16"/>
  <c r="E1817" i="16"/>
  <c r="X1817" i="16" s="1"/>
  <c r="G1817" i="16"/>
  <c r="G303" i="16"/>
  <c r="J1715" i="16"/>
  <c r="G1715" i="16"/>
  <c r="R1715" i="16"/>
  <c r="F1715" i="16"/>
  <c r="I2087" i="16"/>
  <c r="R2087" i="16"/>
  <c r="R706" i="16"/>
  <c r="E1516" i="16"/>
  <c r="X1516" i="16" s="1"/>
  <c r="F1464" i="16"/>
  <c r="G1243" i="16"/>
  <c r="G1203" i="16"/>
  <c r="G1187" i="16"/>
  <c r="G1115" i="16"/>
  <c r="G1069" i="16"/>
  <c r="J1065" i="16"/>
  <c r="G563" i="16"/>
  <c r="E563" i="16"/>
  <c r="F551" i="16"/>
  <c r="R551" i="16"/>
  <c r="E545" i="16"/>
  <c r="R543" i="16"/>
  <c r="H543" i="16"/>
  <c r="J543" i="16"/>
  <c r="G535" i="16"/>
  <c r="G527" i="16"/>
  <c r="F523" i="16"/>
  <c r="E523" i="16"/>
  <c r="F515" i="16"/>
  <c r="H515" i="16"/>
  <c r="R515" i="16"/>
  <c r="E515" i="16"/>
  <c r="F511" i="16"/>
  <c r="J507" i="16"/>
  <c r="F507" i="16"/>
  <c r="G503" i="16"/>
  <c r="G499" i="16"/>
  <c r="G491" i="16"/>
  <c r="G487" i="16"/>
  <c r="G483" i="16"/>
  <c r="G479" i="16"/>
  <c r="H479" i="16"/>
  <c r="I479" i="16"/>
  <c r="R479" i="16"/>
  <c r="F479" i="16"/>
  <c r="E479" i="16"/>
  <c r="J479" i="16"/>
  <c r="G475" i="16"/>
  <c r="J471" i="16"/>
  <c r="G467" i="16"/>
  <c r="G435" i="16"/>
  <c r="G423" i="16"/>
  <c r="G419" i="16"/>
  <c r="G415" i="16"/>
  <c r="G407" i="16"/>
  <c r="G399" i="16"/>
  <c r="R395" i="16"/>
  <c r="G391" i="16"/>
  <c r="G387" i="16"/>
  <c r="G383" i="16"/>
  <c r="G375" i="16"/>
  <c r="H371" i="16"/>
  <c r="G361" i="16"/>
  <c r="R359" i="16"/>
  <c r="G355" i="16"/>
  <c r="R351" i="16"/>
  <c r="J351" i="16"/>
  <c r="E351" i="16"/>
  <c r="I351" i="16"/>
  <c r="H351" i="16"/>
  <c r="I347" i="16"/>
  <c r="J347" i="16"/>
  <c r="F347" i="16"/>
  <c r="F343" i="16"/>
  <c r="J343" i="16"/>
  <c r="E343" i="16"/>
  <c r="I343" i="16"/>
  <c r="G329" i="16"/>
  <c r="G327" i="16"/>
  <c r="G311" i="16"/>
  <c r="J307" i="16"/>
  <c r="E303" i="16"/>
  <c r="R303" i="16"/>
  <c r="I303" i="16"/>
  <c r="H303" i="16"/>
  <c r="J299" i="16"/>
  <c r="E273" i="16"/>
  <c r="G543" i="16"/>
  <c r="F319" i="16"/>
  <c r="R1699" i="16"/>
  <c r="E1699" i="16"/>
  <c r="X1699" i="16" s="1"/>
  <c r="J65" i="16"/>
  <c r="R65" i="16"/>
  <c r="G65" i="16"/>
  <c r="G1479" i="16"/>
  <c r="E1340" i="16"/>
  <c r="X1340" i="16" s="1"/>
  <c r="E1281" i="16"/>
  <c r="X1281" i="16" s="1"/>
  <c r="H1281" i="16"/>
  <c r="G287" i="16"/>
  <c r="G255" i="16"/>
  <c r="G243" i="16"/>
  <c r="J231" i="16"/>
  <c r="H231" i="16"/>
  <c r="G1165" i="16"/>
  <c r="R1165" i="16"/>
  <c r="G764" i="16"/>
  <c r="I1181" i="16"/>
  <c r="G1181" i="16"/>
  <c r="J1181" i="16"/>
  <c r="H1181" i="16"/>
  <c r="F2268" i="16"/>
  <c r="G2191" i="16"/>
  <c r="G2027" i="16"/>
  <c r="G2019" i="16"/>
  <c r="G1999" i="16"/>
  <c r="J1913" i="16"/>
  <c r="R1891" i="16"/>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E1095" i="16"/>
  <c r="X1095" i="16" s="1"/>
  <c r="H582" i="16"/>
  <c r="R1212" i="16"/>
  <c r="I1649" i="16"/>
  <c r="H810" i="16"/>
  <c r="H1165" i="16"/>
  <c r="F1165" i="16"/>
  <c r="R1913" i="16"/>
  <c r="H1463" i="16"/>
  <c r="E1659" i="16"/>
  <c r="X1659" i="16" s="1"/>
  <c r="G239" i="16"/>
  <c r="H1983" i="16"/>
  <c r="I1921" i="16"/>
  <c r="G1543" i="16"/>
  <c r="G275" i="16"/>
  <c r="G279" i="16"/>
  <c r="H285" i="16"/>
  <c r="J279" i="16"/>
  <c r="F279" i="16"/>
  <c r="E279" i="16"/>
  <c r="R275" i="16"/>
  <c r="I275" i="16"/>
  <c r="H275" i="16"/>
  <c r="J275" i="16"/>
  <c r="G271" i="16"/>
  <c r="F271" i="16"/>
  <c r="I271" i="16"/>
  <c r="I263" i="16"/>
  <c r="F263" i="16"/>
  <c r="H263" i="16"/>
  <c r="R263" i="16"/>
  <c r="G259" i="16"/>
  <c r="J245" i="16"/>
  <c r="H233" i="16"/>
  <c r="R914" i="16"/>
  <c r="F1919" i="16"/>
  <c r="G1919" i="16"/>
  <c r="I120" i="16"/>
  <c r="E1663" i="16"/>
  <c r="X1663" i="16" s="1"/>
  <c r="I1639" i="16"/>
  <c r="J1639" i="16"/>
  <c r="G1531" i="16"/>
  <c r="G1511" i="16"/>
  <c r="G1483" i="16"/>
  <c r="R1451" i="16"/>
  <c r="E1451" i="16"/>
  <c r="X1451" i="16" s="1"/>
  <c r="F1451" i="16"/>
  <c r="J1324" i="16"/>
  <c r="F1293" i="16"/>
  <c r="R1293" i="16"/>
  <c r="E1293" i="16"/>
  <c r="X1293" i="16" s="1"/>
  <c r="E912" i="16"/>
  <c r="X912" i="16" s="1"/>
  <c r="E820" i="16"/>
  <c r="X820" i="16" s="1"/>
  <c r="J710" i="16"/>
  <c r="I602" i="16"/>
  <c r="F2171" i="16"/>
  <c r="E1165" i="16"/>
  <c r="X1165" i="16" s="1"/>
  <c r="G1451" i="16"/>
  <c r="G1463" i="16"/>
  <c r="J1983" i="16"/>
  <c r="R1948" i="16"/>
  <c r="G1639" i="16"/>
  <c r="I1983" i="16"/>
  <c r="R1639" i="16"/>
  <c r="E1181" i="16"/>
  <c r="X1181" i="16" s="1"/>
  <c r="H2446" i="16"/>
  <c r="G263" i="16"/>
  <c r="E275" i="16"/>
  <c r="H279" i="16"/>
  <c r="H704" i="16"/>
  <c r="F1635" i="16"/>
  <c r="H1913" i="16"/>
  <c r="G165" i="16"/>
  <c r="J165" i="16"/>
  <c r="I165" i="16"/>
  <c r="R165" i="16"/>
  <c r="I1381" i="16"/>
  <c r="J1700" i="16"/>
  <c r="I1804" i="16"/>
  <c r="E1259" i="16"/>
  <c r="X1259" i="16" s="1"/>
  <c r="H634" i="16"/>
  <c r="G1200" i="16"/>
  <c r="E1417" i="16"/>
  <c r="X1417" i="16" s="1"/>
  <c r="I1417" i="16"/>
  <c r="H1417" i="16"/>
  <c r="G1843" i="16"/>
  <c r="H1843" i="16"/>
  <c r="I2287" i="16"/>
  <c r="E2287" i="16"/>
  <c r="X2287" i="16" s="1"/>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R1228" i="16"/>
  <c r="I1733" i="16"/>
  <c r="E1357" i="16"/>
  <c r="X1357" i="16" s="1"/>
  <c r="G2483" i="16"/>
  <c r="R2483" i="16"/>
  <c r="G1301" i="16"/>
  <c r="F1301" i="16"/>
  <c r="I321" i="16"/>
  <c r="G1691" i="16"/>
  <c r="R1691" i="16"/>
  <c r="G1095" i="16"/>
  <c r="R1095" i="16"/>
  <c r="H1095" i="16"/>
  <c r="I1095" i="16"/>
  <c r="G1652" i="16"/>
  <c r="G1136" i="16"/>
  <c r="I1237" i="16"/>
  <c r="R1237" i="16"/>
  <c r="E1237" i="16"/>
  <c r="X1237" i="16" s="1"/>
  <c r="F1237" i="16"/>
  <c r="G1237" i="16"/>
  <c r="E2501" i="16"/>
  <c r="X2501" i="16" s="1"/>
  <c r="R2167" i="16"/>
  <c r="G1325" i="16"/>
  <c r="G1687" i="16"/>
  <c r="G756" i="16"/>
  <c r="H1479" i="16"/>
  <c r="J1479" i="16"/>
  <c r="F1479" i="16"/>
  <c r="E1479" i="16"/>
  <c r="X1479" i="16" s="1"/>
  <c r="R1645" i="16"/>
  <c r="G2238" i="16"/>
  <c r="R1675" i="16"/>
  <c r="H1928" i="16"/>
  <c r="G69" i="16"/>
  <c r="I1715" i="16"/>
  <c r="H1715" i="16"/>
  <c r="E1715" i="16"/>
  <c r="X1715" i="16" s="1"/>
  <c r="R215" i="16"/>
  <c r="J215" i="16"/>
  <c r="I215" i="16"/>
  <c r="H215" i="16"/>
  <c r="I551" i="16"/>
  <c r="J551" i="16"/>
  <c r="E551" i="16"/>
  <c r="G551" i="16"/>
  <c r="H551" i="16"/>
  <c r="E411" i="16"/>
  <c r="F411" i="16"/>
  <c r="G411" i="16"/>
  <c r="I411" i="16"/>
  <c r="H1809" i="16"/>
  <c r="I1809" i="16"/>
  <c r="G1503" i="16"/>
  <c r="I1401" i="16"/>
  <c r="G1741" i="16"/>
  <c r="F782" i="16"/>
  <c r="R1919" i="16"/>
  <c r="I1919" i="16"/>
  <c r="H1919" i="16"/>
  <c r="R347" i="16"/>
  <c r="F1505" i="16"/>
  <c r="I1473" i="16"/>
  <c r="R1473" i="16"/>
  <c r="H157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F1475" i="16"/>
  <c r="R1475" i="16"/>
  <c r="H1475" i="16"/>
  <c r="E1097" i="16"/>
  <c r="X1097" i="16" s="1"/>
  <c r="F1097" i="16"/>
  <c r="R1097" i="16"/>
  <c r="H1160" i="16"/>
  <c r="I1349" i="16"/>
  <c r="J1173" i="16"/>
  <c r="F1173" i="16"/>
  <c r="H1173" i="16"/>
  <c r="R1173" i="16"/>
  <c r="J130" i="16"/>
  <c r="J291" i="16"/>
  <c r="R291" i="16"/>
  <c r="G2211" i="16"/>
  <c r="G2172" i="16"/>
  <c r="G2103" i="16"/>
  <c r="I2091" i="16"/>
  <c r="F2091" i="16"/>
  <c r="E2091" i="16"/>
  <c r="X2091" i="16" s="1"/>
  <c r="R2059" i="16"/>
  <c r="J968" i="16"/>
  <c r="F890" i="16"/>
  <c r="I1843" i="16"/>
  <c r="J860" i="16"/>
  <c r="H1895" i="16"/>
  <c r="F83" i="16"/>
  <c r="R51" i="16"/>
  <c r="G2091" i="16"/>
  <c r="I133" i="16"/>
  <c r="G99" i="16"/>
  <c r="G956" i="16"/>
  <c r="G539" i="16"/>
  <c r="H409" i="16"/>
  <c r="E547" i="16"/>
  <c r="G547" i="16"/>
  <c r="F547" i="16"/>
  <c r="R547" i="16"/>
  <c r="G2388" i="16"/>
  <c r="G2248" i="16"/>
  <c r="G2171" i="16"/>
  <c r="R2171" i="16"/>
  <c r="E1843" i="16"/>
  <c r="X1843" i="16" s="1"/>
  <c r="J1843" i="16"/>
  <c r="F1895" i="16"/>
  <c r="I1895" i="16"/>
  <c r="G2147" i="16"/>
  <c r="E317" i="16"/>
  <c r="R563" i="16"/>
  <c r="I563" i="16"/>
  <c r="J2147" i="16"/>
  <c r="J1699" i="16"/>
  <c r="J1116" i="16"/>
  <c r="F1648" i="16"/>
  <c r="G2096" i="16"/>
  <c r="F51" i="16"/>
  <c r="I2001" i="16"/>
  <c r="J2091" i="16"/>
  <c r="E1649" i="16"/>
  <c r="X1649" i="16" s="1"/>
  <c r="F2001" i="16"/>
  <c r="G33" i="16"/>
  <c r="J33" i="16"/>
  <c r="E33" i="16"/>
  <c r="H2228" i="16"/>
  <c r="J950" i="16"/>
  <c r="R916" i="16"/>
  <c r="H916" i="16"/>
  <c r="J553" i="16"/>
  <c r="F519" i="16"/>
  <c r="R519" i="16"/>
  <c r="I519" i="16"/>
  <c r="G519" i="16"/>
  <c r="E519" i="16"/>
  <c r="H519" i="16"/>
  <c r="H1882" i="16"/>
  <c r="F295" i="16"/>
  <c r="I295" i="16"/>
  <c r="R295" i="16"/>
  <c r="G295" i="16"/>
  <c r="J295" i="16"/>
  <c r="G335" i="16"/>
  <c r="E335" i="16"/>
  <c r="J335" i="16"/>
  <c r="E133" i="16"/>
  <c r="G133" i="16"/>
  <c r="G325" i="16"/>
  <c r="E325" i="16"/>
  <c r="H331" i="16"/>
  <c r="R331" i="16"/>
  <c r="G331" i="16"/>
  <c r="E331" i="16"/>
  <c r="F2419" i="16"/>
  <c r="I2260" i="16"/>
  <c r="R2190" i="16"/>
  <c r="G2055" i="16"/>
  <c r="G1037" i="16"/>
  <c r="I1029" i="16"/>
  <c r="I2171" i="16"/>
  <c r="F1702" i="16"/>
  <c r="H1405" i="16"/>
  <c r="G1895" i="16"/>
  <c r="H1699" i="16"/>
  <c r="G1699" i="16"/>
  <c r="F335" i="16"/>
  <c r="H1565" i="16"/>
  <c r="H295" i="16"/>
  <c r="I485" i="16"/>
  <c r="I507" i="16"/>
  <c r="H507" i="16"/>
  <c r="G507" i="16"/>
  <c r="E567" i="16"/>
  <c r="G567" i="16"/>
  <c r="R567" i="16"/>
  <c r="H567" i="16"/>
  <c r="F567" i="16"/>
  <c r="I567" i="16"/>
  <c r="R1044" i="16"/>
  <c r="F1881" i="16"/>
  <c r="J1881" i="16"/>
  <c r="R1881" i="16"/>
  <c r="G2151" i="16"/>
  <c r="G2043" i="16"/>
  <c r="G2001" i="16"/>
  <c r="J2001" i="16"/>
  <c r="H2001" i="16"/>
  <c r="J1993" i="16"/>
  <c r="F1993" i="16"/>
  <c r="G1393" i="16"/>
  <c r="G1315" i="16"/>
  <c r="I1291" i="16"/>
  <c r="G1280" i="16"/>
  <c r="E886" i="16"/>
  <c r="X886" i="16" s="1"/>
  <c r="G657" i="16"/>
  <c r="J2171" i="16"/>
  <c r="F1843" i="16"/>
  <c r="H2468" i="16"/>
  <c r="E860" i="16"/>
  <c r="X860" i="16" s="1"/>
  <c r="R1895" i="16"/>
  <c r="R1989" i="16"/>
  <c r="H317" i="16"/>
  <c r="F563" i="16"/>
  <c r="H563" i="16"/>
  <c r="I2147" i="16"/>
  <c r="I1699" i="16"/>
  <c r="H1581" i="16"/>
  <c r="I99" i="16"/>
  <c r="E51" i="16"/>
  <c r="R172" i="16"/>
  <c r="R335" i="16"/>
  <c r="R2091" i="16"/>
  <c r="J2190" i="16"/>
  <c r="H335" i="16"/>
  <c r="J133" i="16"/>
  <c r="R507" i="16"/>
  <c r="F85" i="16"/>
  <c r="J1803" i="16"/>
  <c r="E1803" i="16"/>
  <c r="X1803" i="16" s="1"/>
  <c r="R1803" i="16"/>
  <c r="G1803" i="16"/>
  <c r="I1937" i="16"/>
  <c r="G1937" i="16"/>
  <c r="E1937" i="16"/>
  <c r="X1937" i="16" s="1"/>
  <c r="J1828" i="16"/>
  <c r="I539" i="16"/>
  <c r="E1507" i="16"/>
  <c r="X1507" i="16" s="1"/>
  <c r="G1507" i="16"/>
  <c r="I1507" i="16"/>
  <c r="R1507" i="16"/>
  <c r="H1507" i="16"/>
  <c r="I1173" i="16"/>
  <c r="E1173" i="16"/>
  <c r="X1173" i="16" s="1"/>
  <c r="F1879" i="16"/>
  <c r="E1879" i="16"/>
  <c r="X1879" i="16" s="1"/>
  <c r="I1879" i="16"/>
  <c r="F1349" i="16"/>
  <c r="J567" i="16"/>
  <c r="I1261" i="16"/>
  <c r="E666" i="16"/>
  <c r="X666" i="16" s="1"/>
  <c r="G2188" i="16"/>
  <c r="I244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303" i="16"/>
  <c r="F303" i="16"/>
  <c r="H1275" i="16"/>
  <c r="J1275" i="16"/>
  <c r="J1712" i="16"/>
  <c r="I1712" i="16"/>
  <c r="E1639" i="16"/>
  <c r="X1639" i="16" s="1"/>
  <c r="F1639" i="16"/>
  <c r="I1579" i="16"/>
  <c r="F1579" i="16"/>
  <c r="H1579" i="16"/>
  <c r="R1579" i="16"/>
  <c r="G1515" i="16"/>
  <c r="J263" i="16"/>
  <c r="F1655" i="16"/>
  <c r="G1655" i="16"/>
  <c r="I1655" i="16"/>
  <c r="H1655" i="16"/>
  <c r="J1655" i="16"/>
  <c r="I1904" i="16"/>
  <c r="G1841" i="16"/>
  <c r="J1815" i="16"/>
  <c r="F1357" i="16"/>
  <c r="I1357" i="16"/>
  <c r="G1357" i="16"/>
  <c r="H2123" i="16"/>
  <c r="R2123" i="16"/>
  <c r="G1983" i="16"/>
  <c r="F1534" i="16"/>
  <c r="E1213" i="16"/>
  <c r="X1213" i="16" s="1"/>
  <c r="I1325" i="16"/>
  <c r="H1325" i="16"/>
  <c r="F1721" i="16"/>
  <c r="H1721" i="16"/>
  <c r="G1825" i="16"/>
  <c r="R129" i="16"/>
  <c r="E129"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R138" i="16"/>
  <c r="F138" i="16"/>
  <c r="F1550" i="16"/>
  <c r="I1365" i="16"/>
  <c r="E1365" i="16"/>
  <c r="X1365" i="16" s="1"/>
  <c r="G1365" i="16"/>
  <c r="G101" i="16"/>
  <c r="H101" i="16"/>
  <c r="H440" i="16"/>
  <c r="F1902"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R2287" i="16"/>
  <c r="G2287" i="16"/>
  <c r="F1260" i="16"/>
  <c r="G1260" i="16"/>
  <c r="R1273" i="16"/>
  <c r="E1273" i="16"/>
  <c r="X1273" i="16" s="1"/>
  <c r="G1273" i="16"/>
  <c r="H2476" i="16"/>
  <c r="F1197" i="16"/>
  <c r="R1197" i="16"/>
  <c r="F1558" i="16"/>
  <c r="R1558" i="16"/>
  <c r="R83" i="16"/>
  <c r="I83" i="16"/>
  <c r="H83" i="16"/>
  <c r="J83" i="16"/>
  <c r="R1408" i="16"/>
  <c r="G1996" i="16"/>
  <c r="H1996" i="16"/>
  <c r="F2008" i="16"/>
  <c r="H838" i="16"/>
  <c r="I838" i="16"/>
  <c r="E1791" i="16"/>
  <c r="X1791" i="16" s="1"/>
  <c r="R1791" i="16"/>
  <c r="I1791" i="16"/>
  <c r="F1791" i="16"/>
  <c r="H1791" i="16"/>
  <c r="I1193" i="16"/>
  <c r="G1193" i="16"/>
  <c r="H1193" i="16"/>
  <c r="R1193" i="16"/>
  <c r="J1193" i="16"/>
  <c r="I1232" i="16"/>
  <c r="F2067" i="16"/>
  <c r="J2067" i="16"/>
  <c r="H2067" i="16"/>
  <c r="G2067" i="16"/>
  <c r="I2067" i="16"/>
  <c r="R2067" i="16"/>
  <c r="F2396" i="16"/>
  <c r="H2310" i="16"/>
  <c r="J70" i="16"/>
  <c r="E185" i="16"/>
  <c r="G185" i="16"/>
  <c r="H213" i="16"/>
  <c r="J1179" i="16"/>
  <c r="H307" i="16"/>
  <c r="G307" i="16"/>
  <c r="I1787" i="16"/>
  <c r="H1787" i="16"/>
  <c r="E1787" i="16"/>
  <c r="X1787" i="16" s="1"/>
  <c r="F1920" i="16"/>
  <c r="G53" i="16"/>
  <c r="F1084" i="16"/>
  <c r="I638" i="16"/>
  <c r="I451" i="16"/>
  <c r="H451" i="16"/>
  <c r="E451" i="16"/>
  <c r="G451" i="16"/>
  <c r="G253" i="16"/>
  <c r="F207" i="16"/>
  <c r="E207" i="16"/>
  <c r="I207" i="16"/>
  <c r="G207" i="16"/>
  <c r="H207" i="16"/>
  <c r="E1032" i="16"/>
  <c r="X1032" i="16" s="1"/>
  <c r="E1157" i="16"/>
  <c r="X1157" i="16" s="1"/>
  <c r="F1157" i="16"/>
  <c r="H1157" i="16"/>
  <c r="G1147" i="16"/>
  <c r="R1134" i="16"/>
  <c r="I1134" i="16"/>
  <c r="G1045" i="16"/>
  <c r="G990" i="16"/>
  <c r="J1137" i="16"/>
  <c r="E307" i="16"/>
  <c r="J1721" i="16"/>
  <c r="R1313" i="16"/>
  <c r="I1825" i="16"/>
  <c r="I129" i="16"/>
  <c r="F1787" i="16"/>
  <c r="F1365" i="16"/>
  <c r="R1795" i="16"/>
  <c r="J440" i="16"/>
  <c r="F65" i="16"/>
  <c r="E65" i="16"/>
  <c r="I2364" i="16"/>
  <c r="F101" i="16"/>
  <c r="I101" i="16"/>
  <c r="E1137" i="16"/>
  <c r="X1137" i="16" s="1"/>
  <c r="I307" i="16"/>
  <c r="F1313" i="16"/>
  <c r="R1825" i="16"/>
  <c r="H1825" i="16"/>
  <c r="I1884" i="16"/>
  <c r="I822"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J1494" i="16"/>
  <c r="F2155" i="16"/>
  <c r="J2155" i="16"/>
  <c r="I2155" i="16"/>
  <c r="H2155" i="16"/>
  <c r="G2155" i="16"/>
  <c r="E1140" i="16"/>
  <c r="X1140" i="16" s="1"/>
  <c r="F1140" i="16"/>
  <c r="J1148" i="16"/>
  <c r="G277" i="16"/>
  <c r="E197"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G81" i="16"/>
  <c r="R320" i="16"/>
  <c r="G265" i="16"/>
  <c r="H265" i="16"/>
  <c r="J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291" i="16"/>
  <c r="E441" i="16"/>
  <c r="E489" i="16"/>
  <c r="J1601" i="16"/>
  <c r="E1072" i="16"/>
  <c r="X1072" i="16" s="1"/>
  <c r="G1470" i="16"/>
  <c r="G1153" i="16"/>
  <c r="I1153" i="16"/>
  <c r="F1153" i="16"/>
  <c r="R678" i="16"/>
  <c r="E2302" i="16"/>
  <c r="X2302" i="16" s="1"/>
  <c r="F2180" i="16"/>
  <c r="J1839" i="16"/>
  <c r="G1839" i="16"/>
  <c r="E1752" i="16"/>
  <c r="X1752" i="16" s="1"/>
  <c r="H1614" i="16"/>
  <c r="G1142" i="16"/>
  <c r="H1142" i="16"/>
  <c r="E2171" i="16"/>
  <c r="X2171" i="16" s="1"/>
  <c r="H1691" i="16"/>
  <c r="G1590" i="16"/>
  <c r="R1843" i="16"/>
  <c r="E2468" i="16"/>
  <c r="X2468" i="16" s="1"/>
  <c r="R942" i="16"/>
  <c r="I1196" i="16"/>
  <c r="F1417" i="16"/>
  <c r="J1063" i="16"/>
  <c r="J2501" i="16"/>
  <c r="R2501" i="16"/>
  <c r="I2167" i="16"/>
  <c r="F2167" i="16"/>
  <c r="F1624" i="16"/>
  <c r="I1624" i="16"/>
  <c r="H2087" i="16"/>
  <c r="J1253" i="16"/>
  <c r="H81" i="16"/>
  <c r="F1736" i="16"/>
  <c r="H1097" i="16"/>
  <c r="J1507" i="16"/>
  <c r="G2228" i="16"/>
  <c r="R1569" i="16"/>
  <c r="G343" i="16"/>
  <c r="R343" i="16"/>
  <c r="H343" i="16"/>
  <c r="I289" i="16"/>
  <c r="H1075" i="16"/>
  <c r="I1075" i="16"/>
  <c r="H2208" i="16"/>
  <c r="F812" i="16"/>
  <c r="F716" i="16"/>
  <c r="J2021" i="16"/>
  <c r="F1951" i="16"/>
  <c r="R1951" i="16"/>
  <c r="E1611" i="16"/>
  <c r="X1611" i="16" s="1"/>
  <c r="J1611" i="16"/>
  <c r="R1611" i="16"/>
  <c r="J1029" i="16"/>
  <c r="G904" i="16"/>
  <c r="F543" i="16"/>
  <c r="H1727" i="16"/>
  <c r="G1743" i="16"/>
  <c r="J1635" i="16"/>
  <c r="I1635" i="16"/>
  <c r="J1317" i="16"/>
  <c r="F1317" i="16"/>
  <c r="H1317" i="16"/>
  <c r="E1286" i="16"/>
  <c r="X1286" i="16" s="1"/>
  <c r="F1141" i="16"/>
  <c r="G1342" i="16"/>
  <c r="E1089" i="16"/>
  <c r="X1089" i="16" s="1"/>
  <c r="J1229" i="16"/>
  <c r="I1256" i="16"/>
  <c r="H892" i="16"/>
  <c r="E1662" i="16"/>
  <c r="X1662" i="16" s="1"/>
  <c r="H571" i="16"/>
  <c r="J520" i="16"/>
  <c r="G2291" i="16"/>
  <c r="G360" i="16"/>
  <c r="H115" i="16"/>
  <c r="F211" i="16"/>
  <c r="R115" i="16"/>
  <c r="E571" i="16"/>
  <c r="E2079" i="16"/>
  <c r="X2079" i="16" s="1"/>
  <c r="R449" i="16"/>
  <c r="R102" i="16"/>
  <c r="E1673" i="16"/>
  <c r="X1673" i="16" s="1"/>
  <c r="J1516" i="16"/>
  <c r="I2291" i="16"/>
  <c r="E424" i="16"/>
  <c r="J115" i="16"/>
  <c r="E2400" i="16"/>
  <c r="X2400" i="16" s="1"/>
  <c r="J211" i="16"/>
  <c r="J480" i="16"/>
  <c r="R232" i="16"/>
  <c r="H1510" i="16"/>
  <c r="R536" i="16"/>
  <c r="E1065" i="16"/>
  <c r="X1065" i="16" s="1"/>
  <c r="R158" i="16"/>
  <c r="R424" i="16"/>
  <c r="G339" i="16"/>
  <c r="G359" i="16"/>
  <c r="I1481" i="16"/>
  <c r="R1673" i="16"/>
  <c r="J1481" i="16"/>
  <c r="F368" i="16"/>
  <c r="G1663" i="16"/>
  <c r="J46" i="16"/>
  <c r="R46" i="16"/>
  <c r="J384" i="16"/>
  <c r="F161" i="16"/>
  <c r="J29" i="16"/>
  <c r="I161" i="16"/>
  <c r="R1256" i="16"/>
  <c r="J1256" i="16"/>
  <c r="E1801" i="16"/>
  <c r="X1801" i="16" s="1"/>
  <c r="I1801" i="16"/>
  <c r="R1801" i="16"/>
  <c r="F1491" i="16"/>
  <c r="G1491" i="16"/>
  <c r="J529" i="16"/>
  <c r="E1241" i="16"/>
  <c r="X1241" i="16" s="1"/>
  <c r="J1299" i="16"/>
  <c r="G1299" i="16"/>
  <c r="I1299" i="16"/>
  <c r="H1299" i="16"/>
  <c r="J1331" i="16"/>
  <c r="G1331" i="16"/>
  <c r="R1331" i="16"/>
  <c r="I1204" i="16"/>
  <c r="F2400" i="16"/>
  <c r="F1229" i="16"/>
  <c r="R142" i="16"/>
  <c r="J1319" i="16"/>
  <c r="J552" i="16"/>
  <c r="R2400" i="16"/>
  <c r="G2400" i="16"/>
  <c r="F571" i="16"/>
  <c r="I1229" i="16"/>
  <c r="F256" i="16"/>
  <c r="R193" i="16"/>
  <c r="E1705" i="16"/>
  <c r="X1705" i="16" s="1"/>
  <c r="I1491" i="16"/>
  <c r="F19" i="16"/>
  <c r="G555" i="16"/>
  <c r="G1144"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E57" i="16"/>
  <c r="R57" i="16"/>
  <c r="I57" i="16"/>
  <c r="R1774" i="16"/>
  <c r="R1433" i="16"/>
  <c r="I1433" i="16"/>
  <c r="E1449" i="16"/>
  <c r="X1449" i="16" s="1"/>
  <c r="I1449" i="16"/>
  <c r="R1449" i="16"/>
  <c r="G1775" i="16"/>
  <c r="R1775" i="16"/>
  <c r="H1152" i="16"/>
  <c r="F2484" i="16"/>
  <c r="G1671" i="16"/>
  <c r="H1671" i="16"/>
  <c r="R315" i="16"/>
  <c r="H560" i="16"/>
  <c r="I520" i="16"/>
  <c r="G1977" i="16"/>
  <c r="I892" i="16"/>
  <c r="R892" i="16"/>
  <c r="G982" i="16"/>
  <c r="G1006" i="16"/>
  <c r="R1217" i="16"/>
  <c r="G1217" i="16"/>
  <c r="H1217" i="16"/>
  <c r="H161" i="16"/>
  <c r="E161" i="16"/>
  <c r="G161" i="16"/>
  <c r="R161" i="16"/>
  <c r="R561" i="16"/>
  <c r="R1553" i="16"/>
  <c r="R1761" i="16"/>
  <c r="G1761" i="16"/>
  <c r="G900" i="16"/>
  <c r="R1185" i="16"/>
  <c r="G1241" i="16"/>
  <c r="R1241" i="16"/>
  <c r="J1414" i="16"/>
  <c r="J1462" i="16"/>
  <c r="E139" i="16"/>
  <c r="F139" i="16"/>
  <c r="R139" i="16"/>
  <c r="E2291" i="16"/>
  <c r="X2291" i="16" s="1"/>
  <c r="F2291" i="16"/>
  <c r="R1510" i="16"/>
  <c r="R2291" i="16"/>
  <c r="I1510" i="16"/>
  <c r="H2291" i="16"/>
  <c r="J1671" i="16"/>
  <c r="F1217" i="16"/>
  <c r="I1185" i="16"/>
  <c r="I1977" i="16"/>
  <c r="G110" i="16"/>
  <c r="E488" i="16"/>
  <c r="I854" i="16"/>
  <c r="G1229" i="16"/>
  <c r="E1229" i="16"/>
  <c r="X1229" i="16" s="1"/>
  <c r="H1229" i="16"/>
  <c r="G19" i="16"/>
  <c r="R19" i="16"/>
  <c r="E19" i="16"/>
  <c r="I19" i="16"/>
  <c r="J19" i="16"/>
  <c r="R203" i="16"/>
  <c r="J203" i="16"/>
  <c r="F203" i="16"/>
  <c r="G203" i="16"/>
  <c r="H203" i="16"/>
  <c r="R211" i="16"/>
  <c r="R571" i="16"/>
  <c r="F384" i="16"/>
  <c r="G189" i="16"/>
  <c r="G29" i="16"/>
  <c r="G115" i="16"/>
  <c r="I199" i="16"/>
  <c r="R199" i="16"/>
  <c r="J199" i="16"/>
  <c r="H199" i="16"/>
  <c r="E199" i="16"/>
  <c r="F199" i="16"/>
  <c r="G211" i="16"/>
  <c r="R12" i="16"/>
  <c r="H211" i="16"/>
  <c r="J571" i="16"/>
  <c r="J113" i="16"/>
  <c r="F113" i="16"/>
  <c r="J117" i="16"/>
  <c r="J124" i="16"/>
  <c r="R124" i="16"/>
  <c r="E1334" i="16"/>
  <c r="X1334" i="16" s="1"/>
  <c r="J1334" i="16"/>
  <c r="F1374" i="16"/>
  <c r="H1441" i="16"/>
  <c r="F1441" i="16"/>
  <c r="E1441" i="16"/>
  <c r="X1441" i="16" s="1"/>
  <c r="E1355" i="16"/>
  <c r="X1355" i="16" s="1"/>
  <c r="J448" i="16"/>
  <c r="H552" i="16"/>
  <c r="F2496" i="16"/>
  <c r="F448" i="16"/>
  <c r="I1355" i="16"/>
  <c r="J752" i="16"/>
  <c r="J1425" i="16"/>
  <c r="R48" i="16"/>
  <c r="J48" i="16"/>
  <c r="I74" i="16"/>
  <c r="R74" i="16"/>
  <c r="E480" i="16"/>
  <c r="J1753" i="16"/>
  <c r="R1753" i="16"/>
  <c r="H2020" i="16"/>
  <c r="I2020" i="16"/>
  <c r="F1545" i="16"/>
  <c r="J1545" i="16"/>
  <c r="J1355" i="16"/>
  <c r="J359" i="16"/>
  <c r="G501" i="16"/>
  <c r="F1152" i="16"/>
  <c r="E1521" i="16"/>
  <c r="X1521" i="16" s="1"/>
  <c r="F1299" i="16"/>
  <c r="E1144" i="16"/>
  <c r="X1144" i="16" s="1"/>
  <c r="I1144" i="16"/>
  <c r="I1217" i="16"/>
  <c r="F1355" i="16"/>
  <c r="H1753" i="16"/>
  <c r="E1152" i="16"/>
  <c r="X1152" i="16" s="1"/>
  <c r="R1204" i="16"/>
  <c r="G906" i="16"/>
  <c r="R1481" i="16"/>
  <c r="H1481" i="16"/>
  <c r="R1705" i="16"/>
  <c r="F1705" i="16"/>
  <c r="J1705" i="16"/>
  <c r="F224" i="16"/>
  <c r="I280" i="16"/>
  <c r="R280" i="16"/>
  <c r="I884" i="16"/>
  <c r="F1553" i="16"/>
  <c r="H1553" i="16"/>
  <c r="J1553" i="16"/>
  <c r="J708" i="16"/>
  <c r="H736" i="16"/>
  <c r="E736" i="16"/>
  <c r="X736" i="16" s="1"/>
  <c r="R804" i="16"/>
  <c r="J854" i="16"/>
  <c r="F1062" i="16"/>
  <c r="J1241" i="16"/>
  <c r="F252" i="16"/>
  <c r="E400" i="16"/>
  <c r="E938" i="16"/>
  <c r="X938" i="16" s="1"/>
  <c r="F938" i="16"/>
  <c r="F1144" i="16"/>
  <c r="E1729" i="16"/>
  <c r="X1729" i="16" s="1"/>
  <c r="I1729" i="16"/>
  <c r="H1729" i="16"/>
  <c r="F800" i="16"/>
  <c r="I800" i="16"/>
  <c r="I816" i="16"/>
  <c r="H974" i="16"/>
  <c r="H1319" i="16"/>
  <c r="R1390" i="16"/>
  <c r="J1390" i="16"/>
  <c r="R2496" i="16"/>
  <c r="E2496" i="16"/>
  <c r="X2496" i="16" s="1"/>
  <c r="E1283" i="16"/>
  <c r="X1283" i="16" s="1"/>
  <c r="G1319" i="16"/>
  <c r="I974" i="16"/>
  <c r="F232" i="16"/>
  <c r="H312" i="16"/>
  <c r="R110" i="16"/>
  <c r="J110" i="16"/>
  <c r="E864" i="16"/>
  <c r="X864" i="16" s="1"/>
  <c r="J864" i="16"/>
  <c r="F864" i="16"/>
  <c r="F1977" i="16"/>
  <c r="R2079" i="16"/>
  <c r="F2079" i="16"/>
  <c r="I2079" i="16"/>
  <c r="H2079" i="16"/>
  <c r="F982" i="16"/>
  <c r="H982" i="16"/>
  <c r="E1299" i="16"/>
  <c r="X1299" i="16" s="1"/>
  <c r="R1299" i="16"/>
  <c r="F1410" i="16"/>
  <c r="G2496" i="16"/>
  <c r="E192" i="16"/>
  <c r="R1355" i="16"/>
  <c r="F359" i="16"/>
  <c r="H752" i="16"/>
  <c r="H1487" i="16"/>
  <c r="I752" i="16"/>
  <c r="F1319" i="16"/>
  <c r="I110" i="16"/>
  <c r="E1425" i="16"/>
  <c r="X1425" i="16" s="1"/>
  <c r="I934" i="16"/>
  <c r="H1144" i="16"/>
  <c r="E1217" i="16"/>
  <c r="X1217" i="16" s="1"/>
  <c r="J1729" i="16"/>
  <c r="R1521" i="16"/>
  <c r="F1204" i="16"/>
  <c r="E1545" i="16"/>
  <c r="X1545" i="16" s="1"/>
  <c r="H232" i="16"/>
  <c r="H1801" i="16"/>
  <c r="H142" i="16"/>
  <c r="E142" i="16"/>
  <c r="J256" i="16"/>
  <c r="I304" i="16"/>
  <c r="J304" i="16"/>
  <c r="I568" i="16"/>
  <c r="E568" i="16"/>
  <c r="F1310" i="16"/>
  <c r="R1310" i="16"/>
  <c r="J1433" i="16"/>
  <c r="E1433" i="16"/>
  <c r="X1433" i="16" s="1"/>
  <c r="H1433" i="16"/>
  <c r="H1449" i="16"/>
  <c r="F2004" i="16"/>
  <c r="R2004" i="16"/>
  <c r="E2004" i="16"/>
  <c r="X2004" i="16" s="1"/>
  <c r="E38" i="16"/>
  <c r="E64" i="16"/>
  <c r="R208" i="16"/>
  <c r="J930" i="16"/>
  <c r="I1128" i="16"/>
  <c r="R1128" i="16"/>
  <c r="H1128" i="16"/>
  <c r="F1128" i="16"/>
  <c r="J1421" i="16"/>
  <c r="J1761" i="16"/>
  <c r="H1761" i="16"/>
  <c r="G2020" i="16"/>
  <c r="G2079" i="16"/>
  <c r="J2119" i="16"/>
  <c r="R2119" i="16"/>
  <c r="G1449" i="16"/>
  <c r="H760" i="16"/>
  <c r="F760" i="16"/>
  <c r="I1331" i="16"/>
  <c r="H1331" i="16"/>
  <c r="F1841" i="16"/>
  <c r="I315" i="16"/>
  <c r="H315" i="16"/>
  <c r="E848" i="16"/>
  <c r="X848" i="16" s="1"/>
  <c r="H1516" i="16"/>
  <c r="F722" i="16"/>
  <c r="H395" i="16"/>
  <c r="I1223" i="16"/>
  <c r="E1775" i="16"/>
  <c r="X1775" i="16" s="1"/>
  <c r="E319" i="16"/>
  <c r="J311" i="16"/>
  <c r="F1516" i="16"/>
  <c r="J1667" i="16"/>
  <c r="I1219" i="16"/>
  <c r="F1223" i="16"/>
  <c r="I920" i="16"/>
  <c r="E555" i="16"/>
  <c r="G1198" i="16"/>
  <c r="G315" i="16"/>
  <c r="R1841" i="16"/>
  <c r="G2300" i="16"/>
  <c r="R1968" i="16"/>
  <c r="F471" i="16"/>
  <c r="E1671" i="16"/>
  <c r="X1671" i="16" s="1"/>
  <c r="E239" i="16"/>
  <c r="G299" i="16"/>
  <c r="G349" i="16"/>
  <c r="G471" i="16"/>
  <c r="E1487" i="16"/>
  <c r="X1487" i="16" s="1"/>
  <c r="J403" i="16"/>
  <c r="E1841" i="16"/>
  <c r="X1841" i="16" s="1"/>
  <c r="H2339"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G233" i="16"/>
  <c r="J1663" i="16"/>
  <c r="J1505" i="16"/>
  <c r="I1065" i="16"/>
  <c r="H1065" i="16"/>
  <c r="E2144" i="16"/>
  <c r="X2144" i="16" s="1"/>
  <c r="I1516" i="16"/>
  <c r="E722" i="16"/>
  <c r="X722" i="16" s="1"/>
  <c r="F1905" i="16"/>
  <c r="H1126" i="16"/>
  <c r="I1663" i="16"/>
  <c r="R1528" i="16"/>
  <c r="F267" i="16"/>
  <c r="E1905" i="16"/>
  <c r="X1905" i="16" s="1"/>
  <c r="R1905" i="16"/>
  <c r="J750" i="16"/>
  <c r="I421" i="16"/>
  <c r="G1905" i="16"/>
  <c r="F1968" i="16"/>
  <c r="H1679" i="16"/>
  <c r="H2419" i="16"/>
  <c r="G1675" i="16"/>
  <c r="I996" i="16"/>
  <c r="F417" i="16"/>
  <c r="J267" i="16"/>
  <c r="R786" i="16"/>
  <c r="H393" i="16"/>
  <c r="J2268" i="16"/>
  <c r="R421" i="16"/>
  <c r="H1905" i="16"/>
  <c r="J1584" i="16"/>
  <c r="E315" i="16"/>
  <c r="J315" i="16"/>
  <c r="J1905" i="16"/>
  <c r="R1126" i="16"/>
  <c r="I1844" i="16"/>
  <c r="G2144"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J630"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J770" i="16"/>
  <c r="H778" i="16"/>
  <c r="I778" i="16"/>
  <c r="E778" i="16"/>
  <c r="X778" i="16" s="1"/>
  <c r="J806" i="16"/>
  <c r="I2015" i="16"/>
  <c r="J2015" i="16"/>
  <c r="F2015" i="16"/>
  <c r="H2292" i="16"/>
  <c r="E227" i="16"/>
  <c r="H227" i="16"/>
  <c r="J227" i="16"/>
  <c r="F227" i="16"/>
  <c r="J235" i="16"/>
  <c r="R235" i="16"/>
  <c r="F235" i="16"/>
  <c r="H235" i="16"/>
  <c r="J251" i="16"/>
  <c r="R251" i="16"/>
  <c r="E251" i="16"/>
  <c r="H251" i="16"/>
  <c r="I251" i="16"/>
  <c r="I313" i="16"/>
  <c r="J431" i="16"/>
  <c r="R431" i="16"/>
  <c r="E431" i="16"/>
  <c r="I431" i="16"/>
  <c r="F431" i="16"/>
  <c r="H431" i="16"/>
  <c r="R443" i="16"/>
  <c r="H443" i="16"/>
  <c r="E443" i="16"/>
  <c r="F443" i="16"/>
  <c r="J459" i="16"/>
  <c r="F459" i="16"/>
  <c r="H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F1523" i="16"/>
  <c r="H1821" i="16"/>
  <c r="F259" i="16"/>
  <c r="R259" i="16"/>
  <c r="E259" i="16"/>
  <c r="I259" i="16"/>
  <c r="H259" i="16"/>
  <c r="J239" i="16"/>
  <c r="R239" i="16"/>
  <c r="H1659" i="16"/>
  <c r="G1659" i="16"/>
  <c r="I658" i="16"/>
  <c r="H746" i="16"/>
  <c r="F746" i="16"/>
  <c r="G814" i="16"/>
  <c r="E814" i="16"/>
  <c r="X814" i="16" s="1"/>
  <c r="H814"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I357" i="16"/>
  <c r="R375" i="16"/>
  <c r="F375" i="16"/>
  <c r="J375" i="16"/>
  <c r="H375" i="16"/>
  <c r="E375" i="16"/>
  <c r="I375" i="16"/>
  <c r="E383" i="16"/>
  <c r="F383" i="16"/>
  <c r="I383" i="16"/>
  <c r="H383" i="16"/>
  <c r="J383" i="16"/>
  <c r="R383" i="16"/>
  <c r="R387" i="16"/>
  <c r="H387" i="16"/>
  <c r="J387" i="16"/>
  <c r="I387" i="16"/>
  <c r="E395" i="16"/>
  <c r="I395" i="16"/>
  <c r="R399" i="16"/>
  <c r="H399" i="16"/>
  <c r="J399" i="16"/>
  <c r="I399" i="16"/>
  <c r="E399" i="16"/>
  <c r="F399" i="16"/>
  <c r="H403" i="16"/>
  <c r="I403" i="16"/>
  <c r="H415" i="16"/>
  <c r="E415" i="16"/>
  <c r="R415" i="16"/>
  <c r="J415" i="16"/>
  <c r="F415" i="16"/>
  <c r="I415" i="16"/>
  <c r="H419" i="16"/>
  <c r="R419" i="16"/>
  <c r="E419" i="16"/>
  <c r="J419" i="16"/>
  <c r="I423" i="16"/>
  <c r="H423" i="16"/>
  <c r="R423" i="16"/>
  <c r="J423" i="16"/>
  <c r="E423" i="16"/>
  <c r="F423" i="16"/>
  <c r="J463" i="16"/>
  <c r="R463" i="16"/>
  <c r="E463" i="16"/>
  <c r="H463" i="16"/>
  <c r="I463" i="16"/>
  <c r="F463" i="16"/>
  <c r="F467" i="16"/>
  <c r="E467" i="16"/>
  <c r="I467" i="16"/>
  <c r="J467" i="16"/>
  <c r="R487" i="16"/>
  <c r="E487" i="16"/>
  <c r="H487" i="16"/>
  <c r="I487" i="16"/>
  <c r="J487" i="16"/>
  <c r="E503" i="16"/>
  <c r="H503" i="16"/>
  <c r="J503" i="16"/>
  <c r="R503" i="16"/>
  <c r="F503" i="16"/>
  <c r="I503" i="16"/>
  <c r="H527" i="16"/>
  <c r="J527" i="16"/>
  <c r="R527" i="16"/>
  <c r="I527" i="16"/>
  <c r="E527" i="16"/>
  <c r="F527" i="16"/>
  <c r="R531" i="16"/>
  <c r="J531" i="16"/>
  <c r="I531" i="16"/>
  <c r="H531" i="16"/>
  <c r="F535" i="16"/>
  <c r="R535" i="16"/>
  <c r="I535" i="16"/>
  <c r="H535" i="16"/>
  <c r="E535" i="16"/>
  <c r="J535" i="16"/>
  <c r="F555" i="16"/>
  <c r="J569" i="16"/>
  <c r="J573" i="16"/>
  <c r="J988" i="16"/>
  <c r="R988" i="16"/>
  <c r="H988" i="16"/>
  <c r="I1139"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F1596" i="16"/>
  <c r="R1596" i="16"/>
  <c r="I1596" i="16"/>
  <c r="G1476" i="16"/>
  <c r="F1393" i="16"/>
  <c r="J1436" i="16"/>
  <c r="E1206" i="16"/>
  <c r="X1206" i="16" s="1"/>
  <c r="H1775" i="16"/>
  <c r="J1393" i="16"/>
  <c r="I239" i="16"/>
  <c r="E1332" i="16"/>
  <c r="X1332" i="16" s="1"/>
  <c r="J1659" i="16"/>
  <c r="J1206" i="16"/>
  <c r="I1024" i="16"/>
  <c r="E2015" i="16"/>
  <c r="X2015" i="16" s="1"/>
  <c r="H1667" i="16"/>
  <c r="R1487" i="16"/>
  <c r="J1487" i="16"/>
  <c r="J1679" i="16"/>
  <c r="E1679" i="16"/>
  <c r="X1679" i="16" s="1"/>
  <c r="H1675" i="16"/>
  <c r="I1675" i="16"/>
  <c r="R1667" i="16"/>
  <c r="F487" i="16"/>
  <c r="F395" i="16"/>
  <c r="F1659" i="16"/>
  <c r="E403" i="16"/>
  <c r="F1467" i="16"/>
  <c r="R1519" i="16"/>
  <c r="J1556" i="16"/>
  <c r="G1556" i="16"/>
  <c r="H239" i="16"/>
  <c r="H555" i="16"/>
  <c r="E2222" i="16"/>
  <c r="X2222" i="16" s="1"/>
  <c r="H2182" i="16"/>
  <c r="J2182" i="16"/>
  <c r="E2182" i="16"/>
  <c r="X2182" i="16" s="1"/>
  <c r="G1833"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R1531" i="16"/>
  <c r="J1531" i="16"/>
  <c r="E1531" i="16"/>
  <c r="X1531" i="16" s="1"/>
  <c r="R267" i="16"/>
  <c r="E267" i="16"/>
  <c r="J283" i="16"/>
  <c r="R283" i="16"/>
  <c r="F283" i="16"/>
  <c r="I283" i="16"/>
  <c r="E283" i="16"/>
  <c r="E936" i="16"/>
  <c r="X936" i="16" s="1"/>
  <c r="J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E299" i="16"/>
  <c r="I299" i="16"/>
  <c r="G313" i="16"/>
  <c r="F327" i="16"/>
  <c r="J327" i="16"/>
  <c r="R327" i="16"/>
  <c r="I327" i="16"/>
  <c r="H327" i="16"/>
  <c r="E327" i="16"/>
  <c r="F339" i="16"/>
  <c r="H339" i="16"/>
  <c r="J339" i="16"/>
  <c r="R339" i="16"/>
  <c r="J355" i="16"/>
  <c r="F355" i="16"/>
  <c r="H355" i="16"/>
  <c r="R355" i="16"/>
  <c r="E355" i="16"/>
  <c r="E359" i="16"/>
  <c r="H359" i="16"/>
  <c r="I359" i="16"/>
  <c r="I363" i="16"/>
  <c r="H363" i="16"/>
  <c r="R363" i="16"/>
  <c r="F363" i="16"/>
  <c r="J363" i="16"/>
  <c r="J385" i="16"/>
  <c r="R385" i="16"/>
  <c r="F389" i="16"/>
  <c r="J397" i="16"/>
  <c r="F407" i="16"/>
  <c r="E407" i="16"/>
  <c r="J407" i="16"/>
  <c r="R407" i="16"/>
  <c r="H407" i="16"/>
  <c r="I407" i="16"/>
  <c r="R413" i="16"/>
  <c r="E413" i="16"/>
  <c r="G431" i="16"/>
  <c r="G443" i="16"/>
  <c r="G459" i="16"/>
  <c r="G463" i="16"/>
  <c r="H465" i="16"/>
  <c r="J465" i="16"/>
  <c r="R483" i="16"/>
  <c r="F483" i="16"/>
  <c r="H483" i="16"/>
  <c r="I483" i="16"/>
  <c r="J483" i="16"/>
  <c r="R491" i="16"/>
  <c r="F491" i="16"/>
  <c r="E491" i="16"/>
  <c r="I491" i="16"/>
  <c r="J491" i="16"/>
  <c r="G495" i="16"/>
  <c r="F505" i="16"/>
  <c r="E505" i="16"/>
  <c r="J525" i="16"/>
  <c r="H533" i="16"/>
  <c r="H559" i="16"/>
  <c r="I559" i="16"/>
  <c r="R559" i="16"/>
  <c r="E559" i="16"/>
  <c r="F559" i="16"/>
  <c r="J559" i="16"/>
  <c r="E984" i="16"/>
  <c r="X984" i="16" s="1"/>
  <c r="H984" i="16"/>
  <c r="H1004" i="16"/>
  <c r="J1004" i="16"/>
  <c r="F1123" i="16"/>
  <c r="R1123" i="16"/>
  <c r="G1227" i="16"/>
  <c r="R1464" i="16"/>
  <c r="J1464" i="16"/>
  <c r="J1492" i="16"/>
  <c r="H1492" i="16"/>
  <c r="E1492" i="16"/>
  <c r="X1492" i="16" s="1"/>
  <c r="F1604" i="16"/>
  <c r="E1604" i="16"/>
  <c r="X1604" i="16" s="1"/>
  <c r="J682" i="16"/>
  <c r="E840" i="16"/>
  <c r="X840" i="16" s="1"/>
  <c r="H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F2191" i="16"/>
  <c r="H2264" i="16"/>
  <c r="F2264" i="16"/>
  <c r="J2264" i="16"/>
  <c r="J391" i="16"/>
  <c r="F391" i="16"/>
  <c r="I391" i="16"/>
  <c r="H391" i="16"/>
  <c r="R391" i="16"/>
  <c r="E391" i="16"/>
  <c r="H437" i="16"/>
  <c r="F449" i="16"/>
  <c r="H449" i="16"/>
  <c r="J499" i="16"/>
  <c r="I499" i="16"/>
  <c r="R499" i="16"/>
  <c r="F499" i="16"/>
  <c r="E499" i="16"/>
  <c r="F607" i="16"/>
  <c r="J1035" i="16"/>
  <c r="I1035" i="16"/>
  <c r="R1035" i="16"/>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297" i="16"/>
  <c r="J395" i="16"/>
  <c r="R1659" i="16"/>
  <c r="H2268" i="16"/>
  <c r="I1659" i="16"/>
  <c r="R403" i="16"/>
  <c r="R1833" i="16"/>
  <c r="F1519" i="16"/>
  <c r="F239" i="16"/>
  <c r="F1332" i="16"/>
  <c r="I555" i="16"/>
  <c r="R2258" i="16"/>
  <c r="G227" i="16"/>
  <c r="H646" i="16"/>
  <c r="F646" i="16"/>
  <c r="F734" i="16"/>
  <c r="I734" i="16"/>
  <c r="H734" i="16"/>
  <c r="I758" i="16"/>
  <c r="E882" i="16"/>
  <c r="X882" i="16" s="1"/>
  <c r="J882" i="16"/>
  <c r="I882" i="16"/>
  <c r="F920" i="16"/>
  <c r="E920" i="16"/>
  <c r="X920" i="16" s="1"/>
  <c r="I1222" i="16"/>
  <c r="F1483" i="16"/>
  <c r="I1483" i="16"/>
  <c r="R1483" i="16"/>
  <c r="E1483" i="16"/>
  <c r="X1483" i="16" s="1"/>
  <c r="H1483" i="16"/>
  <c r="J1483" i="16"/>
  <c r="F1511" i="16"/>
  <c r="I1511" i="16"/>
  <c r="R1511" i="16"/>
  <c r="E1511" i="16"/>
  <c r="X1511" i="16" s="1"/>
  <c r="J1511" i="16"/>
  <c r="H1511" i="16"/>
  <c r="F1880" i="16"/>
  <c r="R1880" i="16"/>
  <c r="R249" i="16"/>
  <c r="H249" i="16"/>
  <c r="E1921" i="16"/>
  <c r="X1921" i="16" s="1"/>
  <c r="R1921" i="16"/>
  <c r="G2339" i="16"/>
  <c r="F2339" i="16"/>
  <c r="E2339" i="16"/>
  <c r="X2339" i="16" s="1"/>
  <c r="J2339" i="16"/>
  <c r="R2339" i="16"/>
  <c r="E786" i="16"/>
  <c r="X786" i="16" s="1"/>
  <c r="E948" i="16"/>
  <c r="X948" i="16" s="1"/>
  <c r="H948" i="16"/>
  <c r="R1014" i="16"/>
  <c r="I1126" i="16"/>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I435" i="16"/>
  <c r="R435" i="16"/>
  <c r="E445" i="16"/>
  <c r="R445" i="16"/>
  <c r="R471" i="16"/>
  <c r="E471" i="16"/>
  <c r="I471" i="16"/>
  <c r="H471" i="16"/>
  <c r="H475" i="16"/>
  <c r="R475" i="16"/>
  <c r="J475" i="16"/>
  <c r="F475" i="16"/>
  <c r="E475" i="16"/>
  <c r="I475" i="16"/>
  <c r="H497" i="16"/>
  <c r="E511" i="16"/>
  <c r="J511" i="16"/>
  <c r="R511" i="16"/>
  <c r="I511" i="16"/>
  <c r="R517" i="16"/>
  <c r="E517" i="16"/>
  <c r="G525" i="16"/>
  <c r="G559" i="16"/>
  <c r="I631" i="16"/>
  <c r="G984"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1830" i="16"/>
  <c r="X1830" i="16" s="1"/>
  <c r="G1830" i="16"/>
  <c r="R1469" i="16"/>
  <c r="H1469" i="16"/>
  <c r="I1428" i="16"/>
  <c r="J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E28" i="16"/>
  <c r="I28" i="16"/>
  <c r="F28" i="16"/>
  <c r="H28" i="16"/>
  <c r="F1973" i="16"/>
  <c r="E2230" i="16"/>
  <c r="X2230" i="16" s="1"/>
  <c r="J2230" i="16"/>
  <c r="H2230" i="16"/>
  <c r="J1735" i="16"/>
  <c r="E1735" i="16"/>
  <c r="X1735" i="16" s="1"/>
  <c r="R1735" i="16"/>
  <c r="F1735" i="16"/>
  <c r="G2059" i="16"/>
  <c r="J2419" i="16"/>
  <c r="H1830" i="16"/>
  <c r="F1024" i="16"/>
  <c r="F126" i="16"/>
  <c r="I1630" i="16"/>
  <c r="J1630" i="16"/>
  <c r="E1731" i="16"/>
  <c r="X1731" i="16" s="1"/>
  <c r="F1731" i="16"/>
  <c r="J1731" i="16"/>
  <c r="H1731" i="16"/>
  <c r="F1305" i="16"/>
  <c r="F1333" i="16"/>
  <c r="I1353" i="16"/>
  <c r="J1353" i="16"/>
  <c r="F1353" i="16"/>
  <c r="E1353" i="16"/>
  <c r="X1353" i="16" s="1"/>
  <c r="R1353" i="16"/>
  <c r="E1424" i="16"/>
  <c r="X1424" i="16" s="1"/>
  <c r="J1424" i="16"/>
  <c r="I1424" i="16"/>
  <c r="E1432" i="16"/>
  <c r="X1432" i="16" s="1"/>
  <c r="H1432" i="16"/>
  <c r="J1432" i="16"/>
  <c r="H1735" i="16"/>
  <c r="I237" i="16"/>
  <c r="F237" i="16"/>
  <c r="R237" i="16"/>
  <c r="G792" i="16"/>
  <c r="J996" i="16"/>
  <c r="F996"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F2255" i="16"/>
  <c r="E2255" i="16"/>
  <c r="X2255" i="16" s="1"/>
  <c r="R1893" i="16"/>
  <c r="I2102" i="16"/>
  <c r="I2312" i="16"/>
  <c r="R2312" i="16"/>
  <c r="E2252" i="16"/>
  <c r="X2252" i="16" s="1"/>
  <c r="F2252" i="16"/>
  <c r="R2308" i="16"/>
  <c r="F2308" i="16"/>
  <c r="H2095" i="16"/>
  <c r="R2095" i="16"/>
  <c r="I2095" i="16"/>
  <c r="H2280" i="16"/>
  <c r="E2280" i="16"/>
  <c r="X2280" i="16" s="1"/>
  <c r="I2280" i="16"/>
  <c r="E2095" i="16"/>
  <c r="X2095" i="16" s="1"/>
  <c r="H1037" i="16"/>
  <c r="J1472" i="16"/>
  <c r="J2095" i="16"/>
  <c r="R1888" i="16"/>
  <c r="F1888" i="16"/>
  <c r="I1888" i="16"/>
  <c r="E2272" i="16"/>
  <c r="X2272" i="16" s="1"/>
  <c r="F2272" i="16"/>
  <c r="G2272" i="16"/>
  <c r="J1841" i="16"/>
  <c r="H1841" i="16"/>
  <c r="E1669" i="16"/>
  <c r="X1669" i="16" s="1"/>
  <c r="F1749" i="16"/>
  <c r="I878" i="16"/>
  <c r="I1393" i="16"/>
  <c r="E1393" i="16"/>
  <c r="X1393" i="16" s="1"/>
  <c r="F1461" i="16"/>
  <c r="G1472" i="16"/>
  <c r="G1893" i="16"/>
  <c r="J2016" i="16"/>
  <c r="E2151" i="16"/>
  <c r="X2151" i="16" s="1"/>
  <c r="J2151" i="16"/>
  <c r="H2151" i="16"/>
  <c r="I2151" i="16"/>
  <c r="F2151" i="16"/>
  <c r="R2151" i="16"/>
  <c r="E2432" i="16"/>
  <c r="X2432" i="16" s="1"/>
  <c r="R2432" i="16"/>
  <c r="I2432" i="16"/>
  <c r="H2432" i="16"/>
  <c r="E2032" i="16"/>
  <c r="X2032" i="16" s="1"/>
  <c r="F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R1041" i="16"/>
  <c r="I1041" i="16"/>
  <c r="J1041" i="16"/>
  <c r="E1041" i="16"/>
  <c r="X1041" i="16" s="1"/>
  <c r="I1860" i="16"/>
  <c r="F2095" i="16"/>
  <c r="R1291" i="16"/>
  <c r="G2140" i="16"/>
  <c r="J2288" i="16"/>
  <c r="H2288" i="16"/>
  <c r="I1845" i="16"/>
  <c r="H1625" i="16"/>
  <c r="R1625" i="16"/>
  <c r="E1625" i="16"/>
  <c r="X1625" i="16" s="1"/>
  <c r="G1625" i="16"/>
  <c r="F1625" i="16"/>
  <c r="I1625" i="16"/>
  <c r="E1277" i="16"/>
  <c r="X1277" i="16" s="1"/>
  <c r="F1315" i="16"/>
  <c r="I1315" i="16"/>
  <c r="H1315" i="16"/>
  <c r="R1315" i="16"/>
  <c r="E1315" i="16"/>
  <c r="X1315" i="16" s="1"/>
  <c r="J1315" i="16"/>
  <c r="I1457" i="16"/>
  <c r="E1457" i="16"/>
  <c r="X1457" i="16" s="1"/>
  <c r="H1457" i="16"/>
  <c r="F1457" i="16"/>
  <c r="G1457" i="16"/>
  <c r="F1468" i="16"/>
  <c r="I1468" i="16"/>
  <c r="H1468" i="16"/>
  <c r="H1934" i="16"/>
  <c r="R1934" i="16"/>
  <c r="F1964" i="16"/>
  <c r="H1964" i="16"/>
  <c r="E1964" i="16"/>
  <c r="X1964" i="16" s="1"/>
  <c r="J1964" i="16"/>
  <c r="R2110" i="16"/>
  <c r="J2304" i="16"/>
  <c r="E2304" i="16"/>
  <c r="X2304" i="16" s="1"/>
  <c r="J2330" i="16"/>
  <c r="R852" i="16"/>
  <c r="E852" i="16"/>
  <c r="X852" i="16" s="1"/>
  <c r="J2404" i="16"/>
  <c r="F2204" i="16"/>
  <c r="R2204" i="16"/>
  <c r="E2204" i="16"/>
  <c r="X2204" i="16" s="1"/>
  <c r="J2204" i="16"/>
  <c r="I2266" i="16"/>
  <c r="I2470" i="16"/>
  <c r="F894" i="16"/>
  <c r="H894" i="16"/>
  <c r="F2144" i="16"/>
  <c r="J2144" i="16"/>
  <c r="R614" i="16"/>
  <c r="E614" i="16"/>
  <c r="X614" i="16" s="1"/>
  <c r="F862" i="16"/>
  <c r="F1997" i="16"/>
  <c r="F2080" i="16"/>
  <c r="E2080" i="16"/>
  <c r="X2080" i="16" s="1"/>
  <c r="J2080" i="16"/>
  <c r="J1037" i="16"/>
  <c r="F1037" i="16"/>
  <c r="E1037" i="16"/>
  <c r="X1037" i="16" s="1"/>
  <c r="I1037" i="16"/>
  <c r="R1037"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R1716" i="16"/>
  <c r="F606" i="16"/>
  <c r="E606" i="16"/>
  <c r="X606" i="16" s="1"/>
  <c r="R606" i="16"/>
  <c r="R618" i="16"/>
  <c r="I858" i="16"/>
  <c r="H858"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G2334" i="16"/>
  <c r="G2412" i="16"/>
  <c r="E2419" i="16"/>
  <c r="X2419" i="16" s="1"/>
  <c r="I2419" i="16"/>
  <c r="F1848" i="16"/>
  <c r="R1848" i="16"/>
  <c r="E1848" i="16"/>
  <c r="X1848" i="16" s="1"/>
  <c r="I1848" i="16"/>
  <c r="I2358" i="16"/>
  <c r="E2358" i="16"/>
  <c r="X2358" i="16" s="1"/>
  <c r="F848" i="16"/>
  <c r="R848"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I425" i="16"/>
  <c r="H457" i="16"/>
  <c r="F457" i="16"/>
  <c r="E457" i="16"/>
  <c r="J457" i="16"/>
  <c r="I832" i="16"/>
  <c r="H832" i="16"/>
  <c r="E832" i="16"/>
  <c r="X832" i="16" s="1"/>
  <c r="F1262" i="16"/>
  <c r="E1262" i="16"/>
  <c r="X1262" i="16" s="1"/>
  <c r="R1560" i="16"/>
  <c r="I1560" i="16"/>
  <c r="H1560" i="16"/>
  <c r="J1560" i="16"/>
  <c r="E1745" i="16"/>
  <c r="X1745" i="16" s="1"/>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1941" i="16"/>
  <c r="X1941" i="16" s="1"/>
  <c r="G223" i="16"/>
  <c r="E145" i="16"/>
  <c r="J145" i="16"/>
  <c r="I145" i="16"/>
  <c r="F145" i="16"/>
  <c r="G1459" i="16"/>
  <c r="I1757" i="16"/>
  <c r="E1757" i="16"/>
  <c r="X1757" i="16" s="1"/>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R1147" i="16"/>
  <c r="J1147" i="16"/>
  <c r="H21" i="10" l="1"/>
  <c r="H23" i="10"/>
  <c r="F47" i="10"/>
  <c r="H47" i="10" s="1"/>
  <c r="D47" i="10" s="1"/>
  <c r="F64" i="10"/>
  <c r="F37" i="10"/>
  <c r="H37" i="10" s="1"/>
  <c r="D37" i="10" s="1"/>
  <c r="H27" i="10"/>
  <c r="D27" i="10" s="1"/>
  <c r="G1000" i="16"/>
  <c r="J1000" i="16"/>
  <c r="J676" i="16"/>
  <c r="R676" i="16"/>
  <c r="F676" i="16"/>
  <c r="G604" i="16"/>
  <c r="E604" i="16"/>
  <c r="X604" i="16" s="1"/>
  <c r="I604" i="16"/>
  <c r="E508" i="16"/>
  <c r="X508" i="16" s="1"/>
  <c r="H508" i="16"/>
  <c r="G508" i="16"/>
  <c r="F444" i="16"/>
  <c r="E444" i="16"/>
  <c r="X444" i="16" s="1"/>
  <c r="I171" i="16"/>
  <c r="E171" i="16"/>
  <c r="X171" i="16" s="1"/>
  <c r="G171" i="16"/>
  <c r="H153" i="16"/>
  <c r="J153" i="16"/>
  <c r="J116" i="16"/>
  <c r="I116" i="16"/>
  <c r="J61" i="16"/>
  <c r="R61" i="16"/>
  <c r="R1718" i="16"/>
  <c r="I1718" i="16"/>
  <c r="R624" i="16"/>
  <c r="H624" i="16"/>
  <c r="F592" i="16"/>
  <c r="H592" i="16"/>
  <c r="E592" i="16"/>
  <c r="X592" i="16" s="1"/>
  <c r="G592" i="16"/>
  <c r="G576" i="16"/>
  <c r="I576" i="16"/>
  <c r="E576" i="16"/>
  <c r="X576" i="16" s="1"/>
  <c r="I428" i="16"/>
  <c r="F428" i="16"/>
  <c r="E428" i="16"/>
  <c r="X428" i="16" s="1"/>
  <c r="J300" i="16"/>
  <c r="R300" i="16"/>
  <c r="J268" i="16"/>
  <c r="E268" i="16"/>
  <c r="X268" i="16" s="1"/>
  <c r="I268" i="16"/>
  <c r="H107" i="16"/>
  <c r="E107" i="16"/>
  <c r="X107" i="16" s="1"/>
  <c r="I1703" i="16"/>
  <c r="J1703" i="16"/>
  <c r="E1703" i="16"/>
  <c r="X1703" i="16" s="1"/>
  <c r="V738" i="16"/>
  <c r="G738" i="16" s="1"/>
  <c r="R672" i="16"/>
  <c r="E672" i="16"/>
  <c r="X672" i="16" s="1"/>
  <c r="R612" i="16"/>
  <c r="G612" i="16"/>
  <c r="J524" i="16"/>
  <c r="R524" i="16"/>
  <c r="R436" i="16"/>
  <c r="I436" i="16"/>
  <c r="F380" i="16"/>
  <c r="J380" i="16"/>
  <c r="G340" i="16"/>
  <c r="F340" i="16"/>
  <c r="E292" i="16"/>
  <c r="X292" i="16" s="1"/>
  <c r="H292" i="16"/>
  <c r="R89" i="16"/>
  <c r="J89" i="16"/>
  <c r="H89" i="16"/>
  <c r="I2017" i="16"/>
  <c r="J2017" i="16"/>
  <c r="G1974" i="16"/>
  <c r="J1974" i="16"/>
  <c r="V1961" i="16"/>
  <c r="J1897" i="16"/>
  <c r="F1897" i="16"/>
  <c r="H1785" i="16"/>
  <c r="E1785" i="16"/>
  <c r="X1785" i="16" s="1"/>
  <c r="R1785" i="16"/>
  <c r="I1785" i="16"/>
  <c r="J1854" i="16"/>
  <c r="R43" i="16"/>
  <c r="R680" i="16"/>
  <c r="F25" i="16"/>
  <c r="R660" i="16"/>
  <c r="J412" i="16"/>
  <c r="G107" i="16"/>
  <c r="H2076" i="16"/>
  <c r="R2076" i="16"/>
  <c r="V1953" i="16"/>
  <c r="G1953" i="16" s="1"/>
  <c r="V1931" i="16"/>
  <c r="G1931" i="16"/>
  <c r="V1889" i="16"/>
  <c r="G1889" i="16"/>
  <c r="V1831" i="16"/>
  <c r="G1831" i="16"/>
  <c r="I107" i="16"/>
  <c r="H680" i="16"/>
  <c r="I1876" i="16"/>
  <c r="I1000" i="16"/>
  <c r="E16" i="16"/>
  <c r="X16" i="16" s="1"/>
  <c r="E364" i="16"/>
  <c r="X364" i="16" s="1"/>
  <c r="R946" i="16"/>
  <c r="R2156" i="16"/>
  <c r="J954" i="16"/>
  <c r="F4" i="14"/>
  <c r="A1" i="11"/>
  <c r="C25" i="3"/>
  <c r="I32" i="10"/>
  <c r="D2" i="4"/>
  <c r="V1711" i="16"/>
  <c r="J656" i="16"/>
  <c r="H656" i="16"/>
  <c r="E656" i="16"/>
  <c r="X656" i="16" s="1"/>
  <c r="E632" i="16"/>
  <c r="X632" i="16" s="1"/>
  <c r="G632" i="16"/>
  <c r="G596" i="16"/>
  <c r="F596" i="16"/>
  <c r="G584" i="16"/>
  <c r="I584" i="16"/>
  <c r="I572" i="16"/>
  <c r="G572" i="16"/>
  <c r="E572" i="16"/>
  <c r="X572" i="16" s="1"/>
  <c r="H572" i="16"/>
  <c r="J572" i="16"/>
  <c r="I204" i="16"/>
  <c r="E204" i="16"/>
  <c r="X204" i="16" s="1"/>
  <c r="G125" i="16"/>
  <c r="F125" i="16"/>
  <c r="E52" i="16"/>
  <c r="X52" i="16" s="1"/>
  <c r="R52" i="16"/>
  <c r="G580" i="16"/>
  <c r="H668" i="16"/>
  <c r="V1995" i="16"/>
  <c r="V1903" i="16"/>
  <c r="I1903" i="16" s="1"/>
  <c r="G1903" i="16"/>
  <c r="F1876" i="16"/>
  <c r="J1876" i="16"/>
  <c r="V1823" i="16"/>
  <c r="G1823" i="16"/>
  <c r="H1257" i="16"/>
  <c r="G1257" i="16"/>
  <c r="G608" i="16"/>
  <c r="F966" i="16"/>
  <c r="E1897" i="16"/>
  <c r="X1897" i="16" s="1"/>
  <c r="H692" i="16"/>
  <c r="J580" i="16"/>
  <c r="I340" i="16"/>
  <c r="H252" i="16"/>
  <c r="H452" i="16"/>
  <c r="G664" i="16"/>
  <c r="R2017" i="16"/>
  <c r="I17" i="10"/>
  <c r="B3" i="3"/>
  <c r="B41" i="4"/>
  <c r="A28" i="10" s="1"/>
  <c r="A17" i="2"/>
  <c r="C15" i="3"/>
  <c r="C7" i="3"/>
  <c r="J47" i="10"/>
  <c r="G4" i="16"/>
  <c r="I16" i="10"/>
  <c r="J15" i="10"/>
  <c r="A12" i="2"/>
  <c r="A30" i="2"/>
  <c r="A3" i="10"/>
  <c r="I10" i="10"/>
  <c r="A26" i="2"/>
  <c r="J46" i="10"/>
  <c r="E4" i="14"/>
  <c r="A1" i="14"/>
  <c r="A50" i="2"/>
  <c r="I68" i="4"/>
  <c r="D1" i="10"/>
  <c r="D25" i="4"/>
  <c r="D37" i="4" s="1"/>
  <c r="A1" i="2"/>
  <c r="G2016" i="16"/>
  <c r="F2016" i="16"/>
  <c r="E2016" i="16"/>
  <c r="X2016" i="16" s="1"/>
  <c r="G1888" i="16"/>
  <c r="E1888" i="16"/>
  <c r="X1888" i="16" s="1"/>
  <c r="G1860" i="16"/>
  <c r="H1860" i="16"/>
  <c r="G866" i="16"/>
  <c r="J866" i="16"/>
  <c r="E750" i="16"/>
  <c r="X750" i="16" s="1"/>
  <c r="R750" i="16"/>
  <c r="R1868" i="16"/>
  <c r="R2214" i="16"/>
  <c r="E894" i="16"/>
  <c r="X894" i="16" s="1"/>
  <c r="R1468" i="16"/>
  <c r="G1868" i="16"/>
  <c r="I1945" i="16"/>
  <c r="B7" i="3"/>
  <c r="A21" i="2"/>
  <c r="B15" i="3"/>
  <c r="A1" i="10"/>
  <c r="C13" i="3"/>
  <c r="I27" i="10"/>
  <c r="J32" i="10"/>
  <c r="B14" i="4"/>
  <c r="A27" i="2"/>
  <c r="B13" i="3"/>
  <c r="I56" i="10"/>
  <c r="C24" i="3"/>
  <c r="I58" i="10"/>
  <c r="B15" i="4"/>
  <c r="A7" i="10" s="1"/>
  <c r="A3" i="2"/>
  <c r="J64" i="10"/>
  <c r="B18" i="4"/>
  <c r="A10" i="10" s="1"/>
  <c r="I52" i="10"/>
  <c r="I18" i="10"/>
  <c r="A29" i="2"/>
  <c r="G2062" i="16"/>
  <c r="J2062" i="16"/>
  <c r="E2062" i="16"/>
  <c r="X2062" i="16" s="1"/>
  <c r="V2039" i="16"/>
  <c r="G2039" i="16"/>
  <c r="G1745" i="16"/>
  <c r="I1745" i="16"/>
  <c r="G1716" i="16"/>
  <c r="F1716" i="16"/>
  <c r="I984" i="16"/>
  <c r="J984" i="16"/>
  <c r="E529" i="16"/>
  <c r="X529" i="16" s="1"/>
  <c r="G529" i="16"/>
  <c r="F521" i="16"/>
  <c r="G521" i="16"/>
  <c r="H425" i="16"/>
  <c r="J425" i="16"/>
  <c r="F361" i="16"/>
  <c r="I361" i="16"/>
  <c r="E353" i="16"/>
  <c r="X353" i="16" s="1"/>
  <c r="F353" i="16"/>
  <c r="J249" i="16"/>
  <c r="F249" i="16"/>
  <c r="G1952" i="16"/>
  <c r="J11" i="10"/>
  <c r="B8" i="4"/>
  <c r="A4" i="10" s="1"/>
  <c r="B1001" i="11"/>
  <c r="A59" i="2"/>
  <c r="J60" i="10"/>
  <c r="J54" i="10"/>
  <c r="I26" i="10"/>
  <c r="I63" i="10"/>
  <c r="A66" i="2"/>
  <c r="A39" i="2"/>
  <c r="I60" i="10"/>
  <c r="J21" i="10"/>
  <c r="I28" i="10"/>
  <c r="C28" i="10" s="1"/>
  <c r="J16" i="10"/>
  <c r="B25" i="4"/>
  <c r="A14" i="10" s="1"/>
  <c r="B4" i="16"/>
  <c r="A68" i="2"/>
  <c r="J42" i="10"/>
  <c r="V2323" i="16"/>
  <c r="G2323" i="16"/>
  <c r="F2292" i="16"/>
  <c r="R2292" i="16"/>
  <c r="V2227" i="16"/>
  <c r="G2227" i="16"/>
  <c r="G2184" i="16"/>
  <c r="J2184" i="16"/>
  <c r="G2136" i="16"/>
  <c r="J2136" i="16"/>
  <c r="J2038" i="16"/>
  <c r="F2038" i="16"/>
  <c r="G878" i="16"/>
  <c r="F878" i="16"/>
  <c r="E2136" i="16"/>
  <c r="X2136" i="16" s="1"/>
  <c r="H1259" i="16"/>
  <c r="I908" i="16"/>
  <c r="J2292" i="16"/>
  <c r="E978" i="16"/>
  <c r="X978" i="16" s="1"/>
  <c r="H930" i="16"/>
  <c r="H2483" i="16"/>
  <c r="A2" i="2"/>
  <c r="J2" i="16"/>
  <c r="A51" i="2"/>
  <c r="A70" i="2"/>
  <c r="B83" i="4"/>
  <c r="A59" i="10" s="1"/>
  <c r="B8" i="3"/>
  <c r="D3" i="10"/>
  <c r="B24" i="4"/>
  <c r="G4" i="14"/>
  <c r="J4" i="16"/>
  <c r="B6" i="3"/>
  <c r="I50" i="10"/>
  <c r="B68" i="4"/>
  <c r="A49" i="10" s="1"/>
  <c r="B10" i="3"/>
  <c r="C10" i="3"/>
  <c r="A28" i="2"/>
  <c r="I6" i="10"/>
  <c r="F45" i="10"/>
  <c r="H45" i="10" s="1"/>
  <c r="F62" i="10"/>
  <c r="B2" i="10" s="1"/>
  <c r="F35" i="10"/>
  <c r="F30" i="10"/>
  <c r="H30" i="10" s="1"/>
  <c r="D30" i="10" s="1"/>
  <c r="F40" i="10"/>
  <c r="H40" i="10" s="1"/>
  <c r="R2284" i="16"/>
  <c r="I2284" i="16"/>
  <c r="R2255" i="16"/>
  <c r="I2255" i="16"/>
  <c r="I2191" i="16"/>
  <c r="J2191" i="16"/>
  <c r="V1488" i="16"/>
  <c r="G1488" i="16"/>
  <c r="H1201" i="16"/>
  <c r="J1201" i="16"/>
  <c r="E1193" i="16"/>
  <c r="X1193" i="16" s="1"/>
  <c r="F1193" i="16"/>
  <c r="J1126" i="16"/>
  <c r="E1126" i="16"/>
  <c r="X1126" i="16" s="1"/>
  <c r="H802" i="16"/>
  <c r="J802" i="16"/>
  <c r="G802" i="16"/>
  <c r="A38" i="2"/>
  <c r="B38" i="4"/>
  <c r="B56" i="4" s="1"/>
  <c r="A40" i="10" s="1"/>
  <c r="A41" i="2"/>
  <c r="A20" i="2"/>
  <c r="A45" i="2"/>
  <c r="B19" i="3"/>
  <c r="I8" i="10"/>
  <c r="A37" i="2"/>
  <c r="A25" i="2"/>
  <c r="J50" i="10"/>
  <c r="I51" i="10"/>
  <c r="B11" i="3"/>
  <c r="J48" i="10"/>
  <c r="J5" i="10"/>
  <c r="C5" i="10" s="1"/>
  <c r="J9" i="10"/>
  <c r="B3" i="10"/>
  <c r="A19" i="2"/>
  <c r="B27" i="3"/>
  <c r="B29" i="4"/>
  <c r="A18" i="10" s="1"/>
  <c r="H4" i="14"/>
  <c r="I65" i="10"/>
  <c r="A36" i="2"/>
  <c r="C3" i="3"/>
  <c r="B20" i="3"/>
  <c r="C17" i="3"/>
  <c r="J28" i="10"/>
  <c r="A56" i="2"/>
  <c r="C27" i="3"/>
  <c r="B29" i="3"/>
  <c r="I4" i="4"/>
  <c r="J26" i="10"/>
  <c r="A10" i="2"/>
  <c r="A32" i="2"/>
  <c r="J18" i="10"/>
  <c r="C6" i="3"/>
  <c r="B13" i="4"/>
  <c r="B22" i="4"/>
  <c r="A13" i="10" s="1"/>
  <c r="B16" i="4"/>
  <c r="A8" i="10" s="1"/>
  <c r="I64" i="10"/>
  <c r="B12" i="3"/>
  <c r="D5" i="11"/>
  <c r="B16" i="3"/>
  <c r="I55" i="10"/>
  <c r="J58" i="10"/>
  <c r="I33" i="10"/>
  <c r="C18" i="3"/>
  <c r="J13" i="10"/>
  <c r="C13" i="10" s="1"/>
  <c r="J12" i="10"/>
  <c r="J63" i="10"/>
  <c r="C12" i="3"/>
  <c r="C14" i="3"/>
  <c r="I4" i="10"/>
  <c r="C4" i="10" s="1"/>
  <c r="A52" i="2"/>
  <c r="B40" i="4"/>
  <c r="B58" i="4" s="1"/>
  <c r="A42" i="10" s="1"/>
  <c r="A58" i="2"/>
  <c r="J8" i="10"/>
  <c r="C3" i="10"/>
  <c r="B26" i="3"/>
  <c r="J52" i="10"/>
  <c r="I25" i="10"/>
  <c r="A75" i="2"/>
  <c r="B31" i="4"/>
  <c r="A19" i="10" s="1"/>
  <c r="C22" i="3"/>
  <c r="B5" i="3"/>
  <c r="A7" i="2"/>
  <c r="C26" i="3"/>
  <c r="N4" i="16"/>
  <c r="C21" i="3"/>
  <c r="I4" i="16"/>
  <c r="B4" i="3"/>
  <c r="J6" i="10"/>
  <c r="I12" i="10"/>
  <c r="J38" i="10"/>
  <c r="C30" i="3"/>
  <c r="B19" i="4"/>
  <c r="A4" i="2"/>
  <c r="I11" i="10"/>
  <c r="A63" i="2"/>
  <c r="J56" i="10"/>
  <c r="E4" i="16"/>
  <c r="J51" i="10"/>
  <c r="H68" i="4"/>
  <c r="C11" i="3"/>
  <c r="C8" i="3"/>
  <c r="A49" i="2"/>
  <c r="A65" i="2"/>
  <c r="B28" i="4"/>
  <c r="A17" i="10" s="1"/>
  <c r="A64" i="2"/>
  <c r="B31" i="3"/>
  <c r="A60" i="2"/>
  <c r="C16" i="3"/>
  <c r="A14" i="2"/>
  <c r="D4" i="16"/>
  <c r="I38" i="10"/>
  <c r="C38" i="10" s="1"/>
  <c r="C4" i="16"/>
  <c r="I42" i="10"/>
  <c r="G3" i="16"/>
  <c r="B18" i="3"/>
  <c r="A23" i="2"/>
  <c r="J65" i="10"/>
  <c r="B9" i="4"/>
  <c r="A5" i="10" s="1"/>
  <c r="I41" i="10"/>
  <c r="C41" i="10" s="1"/>
  <c r="A53" i="2"/>
  <c r="B25" i="3"/>
  <c r="C5" i="11"/>
  <c r="C4" i="14"/>
  <c r="I15" i="10"/>
  <c r="J61" i="10"/>
  <c r="I4" i="14"/>
  <c r="B12" i="4"/>
  <c r="B27" i="4"/>
  <c r="A16" i="10" s="1"/>
  <c r="A13" i="2"/>
  <c r="B14" i="3"/>
  <c r="B21" i="3"/>
  <c r="I66" i="10"/>
  <c r="J4" i="10"/>
  <c r="I40" i="10"/>
  <c r="C23" i="3"/>
  <c r="I43" i="10"/>
  <c r="B10" i="4"/>
  <c r="A6" i="10" s="1"/>
  <c r="B28" i="3"/>
  <c r="I20" i="10"/>
  <c r="I9" i="10"/>
  <c r="B67" i="4"/>
  <c r="A6" i="2"/>
  <c r="B9" i="3"/>
  <c r="C19" i="3"/>
  <c r="J31" i="10"/>
  <c r="J10" i="10"/>
  <c r="J33" i="10"/>
  <c r="J53" i="10"/>
  <c r="J37" i="10"/>
  <c r="J25" i="10"/>
  <c r="I54" i="10"/>
  <c r="J22" i="10"/>
  <c r="B23" i="3"/>
  <c r="A11" i="2"/>
  <c r="A73" i="2"/>
  <c r="B2" i="16"/>
  <c r="J23" i="10"/>
  <c r="C23" i="10" s="1"/>
  <c r="A4" i="16"/>
  <c r="A40" i="2"/>
  <c r="I46" i="10"/>
  <c r="G25" i="4"/>
  <c r="G43" i="4" s="1"/>
  <c r="A44" i="2"/>
  <c r="A72" i="2"/>
  <c r="B4" i="4"/>
  <c r="A42" i="2"/>
  <c r="A4" i="14"/>
  <c r="C20" i="3"/>
  <c r="J36" i="10"/>
  <c r="H4" i="16"/>
  <c r="L4" i="16"/>
  <c r="C28" i="3"/>
  <c r="B17" i="4"/>
  <c r="A9" i="10" s="1"/>
  <c r="A61" i="2"/>
  <c r="Q4" i="16"/>
  <c r="A55" i="2"/>
  <c r="I59" i="10"/>
  <c r="I31" i="10"/>
  <c r="C29" i="3"/>
  <c r="I35" i="10"/>
  <c r="J59" i="10"/>
  <c r="R1547" i="16"/>
  <c r="F1547" i="16"/>
  <c r="I1547" i="16"/>
  <c r="J1547" i="16"/>
  <c r="E1547" i="16"/>
  <c r="X1547" i="16" s="1"/>
  <c r="V1539" i="16"/>
  <c r="G1539" i="16"/>
  <c r="H1531" i="16"/>
  <c r="I1531" i="16"/>
  <c r="G1516" i="16"/>
  <c r="R1516" i="16"/>
  <c r="H1428" i="16"/>
  <c r="R1428" i="16"/>
  <c r="E1390" i="16"/>
  <c r="X1390" i="16" s="1"/>
  <c r="F1390" i="16"/>
  <c r="V1238" i="16"/>
  <c r="G1222" i="16"/>
  <c r="E1222" i="16"/>
  <c r="X1222" i="16" s="1"/>
  <c r="G1163" i="16"/>
  <c r="F1035" i="16"/>
  <c r="E1035" i="16"/>
  <c r="X1035" i="16" s="1"/>
  <c r="A48" i="2"/>
  <c r="A62" i="2"/>
  <c r="B21" i="4"/>
  <c r="A12" i="10" s="1"/>
  <c r="J20" i="10"/>
  <c r="K4" i="16"/>
  <c r="P4" i="16"/>
  <c r="J55" i="10"/>
  <c r="I47" i="10"/>
  <c r="O4" i="16"/>
  <c r="J17" i="10"/>
  <c r="J27" i="10"/>
  <c r="I61" i="10"/>
  <c r="C31" i="3"/>
  <c r="I22" i="10"/>
  <c r="M4" i="16"/>
  <c r="B3" i="16"/>
  <c r="A8" i="2"/>
  <c r="A18" i="2"/>
  <c r="C4" i="3"/>
  <c r="F28" i="10"/>
  <c r="G18" i="10"/>
  <c r="H18" i="10" s="1"/>
  <c r="D18" i="10" s="1"/>
  <c r="E1860" i="16"/>
  <c r="X1860" i="16" s="1"/>
  <c r="I2032" i="16"/>
  <c r="F908" i="16"/>
  <c r="R770" i="16"/>
  <c r="H750" i="16"/>
  <c r="E2483" i="16"/>
  <c r="X2483" i="16" s="1"/>
  <c r="I2483" i="16"/>
  <c r="B2" i="3"/>
  <c r="I21" i="10"/>
  <c r="B22" i="3"/>
  <c r="B69" i="4"/>
  <c r="A50" i="10" s="1"/>
  <c r="A24" i="2"/>
  <c r="I30" i="10"/>
  <c r="J43" i="10"/>
  <c r="B30" i="3"/>
  <c r="J40" i="10"/>
  <c r="B4" i="14"/>
  <c r="J45" i="10"/>
  <c r="B24" i="3"/>
  <c r="A87" i="4"/>
  <c r="B39" i="4"/>
  <c r="B63" i="4" s="1"/>
  <c r="A46" i="10" s="1"/>
  <c r="B7" i="4"/>
  <c r="J7" i="10"/>
  <c r="B20" i="4"/>
  <c r="A11" i="10" s="1"/>
  <c r="B32" i="3"/>
  <c r="A31" i="2"/>
  <c r="C9" i="3"/>
  <c r="R539" i="16"/>
  <c r="E539" i="16"/>
  <c r="X539" i="16" s="1"/>
  <c r="G515" i="16"/>
  <c r="J515" i="16"/>
  <c r="J371" i="16"/>
  <c r="I371" i="16"/>
  <c r="E347" i="16"/>
  <c r="X347" i="16" s="1"/>
  <c r="H347" i="16"/>
  <c r="J195" i="16"/>
  <c r="I195" i="16"/>
  <c r="J97" i="16"/>
  <c r="I97" i="16"/>
  <c r="I69" i="16"/>
  <c r="F69" i="16"/>
  <c r="J51" i="16"/>
  <c r="I51" i="16"/>
  <c r="H51" i="16"/>
  <c r="I33" i="16"/>
  <c r="R33" i="16"/>
  <c r="H33" i="16"/>
  <c r="G702" i="16"/>
  <c r="J1830" i="16"/>
  <c r="R1731" i="16"/>
  <c r="E682" i="16"/>
  <c r="X682" i="16" s="1"/>
  <c r="R754" i="16"/>
  <c r="F642" i="16"/>
  <c r="R555" i="16"/>
  <c r="E531" i="16"/>
  <c r="X531" i="16" s="1"/>
  <c r="H467" i="16"/>
  <c r="F419" i="16"/>
  <c r="E387" i="16"/>
  <c r="X387" i="16" s="1"/>
  <c r="J658" i="16"/>
  <c r="G235" i="16"/>
  <c r="R459" i="16"/>
  <c r="I443" i="16"/>
  <c r="E235" i="16"/>
  <c r="X235" i="16" s="1"/>
  <c r="R227" i="16"/>
  <c r="R654" i="16"/>
  <c r="H610" i="16"/>
  <c r="I339" i="16"/>
  <c r="J208" i="16"/>
  <c r="F336" i="16"/>
  <c r="H400" i="16"/>
  <c r="G124" i="16"/>
  <c r="G384" i="16"/>
  <c r="E203" i="16"/>
  <c r="X203" i="16" s="1"/>
  <c r="I291" i="16"/>
  <c r="R307" i="16"/>
  <c r="F291" i="16"/>
  <c r="H539" i="16"/>
  <c r="F1029" i="16"/>
  <c r="R133" i="16"/>
  <c r="J539" i="16"/>
  <c r="I547" i="16"/>
  <c r="F539" i="16"/>
  <c r="G347" i="16"/>
  <c r="R411" i="16"/>
  <c r="F344" i="16"/>
  <c r="G363" i="16"/>
  <c r="F403" i="16"/>
  <c r="I523" i="16"/>
  <c r="J11" i="16"/>
  <c r="E195" i="16"/>
  <c r="X195" i="16" s="1"/>
  <c r="E69" i="16"/>
  <c r="X69" i="16" s="1"/>
  <c r="H187" i="16"/>
  <c r="E448" i="16"/>
  <c r="X448" i="16" s="1"/>
  <c r="R195" i="16"/>
  <c r="F1815" i="16"/>
  <c r="H133" i="16"/>
  <c r="AB1000" i="16"/>
  <c r="AB984" i="16"/>
  <c r="AB856" i="16"/>
  <c r="AB744" i="16"/>
  <c r="AB728" i="16"/>
  <c r="AB640" i="16"/>
  <c r="AB632" i="16"/>
  <c r="AB624" i="16"/>
  <c r="AB616" i="16"/>
  <c r="AB608" i="16"/>
  <c r="AB600" i="16"/>
  <c r="AB592" i="16"/>
  <c r="AB584" i="16"/>
  <c r="R2147" i="16"/>
  <c r="E2147" i="16"/>
  <c r="X2147" i="16" s="1"/>
  <c r="H1237" i="16"/>
  <c r="J1237" i="16"/>
  <c r="B37" i="4"/>
  <c r="A24" i="10" s="1"/>
  <c r="F331" i="16"/>
  <c r="F97" i="16"/>
  <c r="R2275" i="16"/>
  <c r="F2275" i="16"/>
  <c r="F2238" i="16"/>
  <c r="H2238" i="16"/>
  <c r="E1655" i="16"/>
  <c r="X1655" i="16" s="1"/>
  <c r="R1655" i="16"/>
  <c r="G1251" i="16"/>
  <c r="H1147" i="16"/>
  <c r="H614" i="16"/>
  <c r="I682" i="16"/>
  <c r="R299" i="16"/>
  <c r="H283" i="16"/>
  <c r="F531" i="16"/>
  <c r="J1022" i="16"/>
  <c r="E630" i="16"/>
  <c r="X630" i="16" s="1"/>
  <c r="I267" i="16"/>
  <c r="J38" i="16"/>
  <c r="E304" i="16"/>
  <c r="X304" i="16" s="1"/>
  <c r="E392" i="16"/>
  <c r="X392" i="16" s="1"/>
  <c r="I124" i="16"/>
  <c r="I571" i="16"/>
  <c r="R352" i="16"/>
  <c r="E520" i="16"/>
  <c r="X520" i="16" s="1"/>
  <c r="E900" i="16"/>
  <c r="X900" i="16" s="1"/>
  <c r="F115" i="16"/>
  <c r="E115" i="16"/>
  <c r="X115" i="16" s="1"/>
  <c r="F24" i="16"/>
  <c r="G1057" i="16"/>
  <c r="J451" i="16"/>
  <c r="R1029" i="16"/>
  <c r="J331" i="16"/>
  <c r="H547" i="16"/>
  <c r="H411" i="16"/>
  <c r="I515" i="16"/>
  <c r="J1301" i="16"/>
  <c r="H1301" i="16"/>
  <c r="I1129" i="16"/>
  <c r="F1129" i="16"/>
  <c r="J1129" i="16"/>
  <c r="G1129" i="16"/>
  <c r="F20" i="10"/>
  <c r="H1891" i="16"/>
  <c r="E1891" i="16"/>
  <c r="X1891" i="16" s="1"/>
  <c r="J726" i="16"/>
  <c r="F726" i="16"/>
  <c r="AB1497" i="16"/>
  <c r="AB1481" i="16"/>
  <c r="AB1441" i="16"/>
  <c r="AB1273" i="16"/>
  <c r="AB1257" i="16"/>
  <c r="AB1201" i="16"/>
  <c r="AB1185" i="16"/>
  <c r="AB1169" i="16"/>
  <c r="AB1073" i="16"/>
  <c r="AB1057" i="16"/>
  <c r="AB1049" i="16"/>
  <c r="F42" i="10"/>
  <c r="H42" i="10" s="1"/>
  <c r="D42" i="10" s="1"/>
  <c r="F32" i="10"/>
  <c r="H32" i="10" s="1"/>
  <c r="G17" i="10"/>
  <c r="H17" i="10" s="1"/>
  <c r="F22" i="10"/>
  <c r="H22" i="10" s="1"/>
  <c r="D22" i="10" s="1"/>
  <c r="AB1476" i="16"/>
  <c r="AB1468" i="16"/>
  <c r="AB1372" i="16"/>
  <c r="AB1300" i="16"/>
  <c r="AB1236" i="16"/>
  <c r="AB1140" i="16"/>
  <c r="AB964" i="16"/>
  <c r="AB948" i="16"/>
  <c r="AB836" i="16"/>
  <c r="AB820" i="16"/>
  <c r="AB708" i="16"/>
  <c r="AB692" i="16"/>
  <c r="AB684" i="16"/>
  <c r="AB676" i="16"/>
  <c r="AB668" i="16"/>
  <c r="AB660" i="16"/>
  <c r="AB652" i="16"/>
  <c r="AB580" i="16"/>
  <c r="AB1421" i="16"/>
  <c r="AB1389" i="16"/>
  <c r="AB1365" i="16"/>
  <c r="AB1357" i="16"/>
  <c r="AB1317" i="16"/>
  <c r="AB1309" i="16"/>
  <c r="AB1301" i="16"/>
  <c r="AB1293" i="16"/>
  <c r="AB1269" i="16"/>
  <c r="AB1237" i="16"/>
  <c r="AB1229" i="16"/>
  <c r="AB1197" i="16"/>
  <c r="AB1149" i="16"/>
  <c r="AB1141" i="16"/>
  <c r="AB1133" i="16"/>
  <c r="AB1085" i="16"/>
  <c r="AB1069" i="16"/>
  <c r="AB1061" i="16"/>
  <c r="AB1531" i="16"/>
  <c r="AB1515" i="16"/>
  <c r="AB1499" i="16"/>
  <c r="AB1467" i="16"/>
  <c r="AB1315" i="16"/>
  <c r="AB1307" i="16"/>
  <c r="AB1299" i="16"/>
  <c r="AB1235" i="16"/>
  <c r="AB1091" i="16"/>
  <c r="AB1067" i="16"/>
  <c r="AB907" i="16"/>
  <c r="AB779" i="16"/>
  <c r="AB651" i="16"/>
  <c r="D23" i="10"/>
  <c r="K65" i="10"/>
  <c r="D17" i="10"/>
  <c r="F36" i="10"/>
  <c r="H36" i="10" s="1"/>
  <c r="D36" i="10" s="1"/>
  <c r="F41" i="10"/>
  <c r="H41" i="10" s="1"/>
  <c r="D41" i="10" s="1"/>
  <c r="H26" i="10"/>
  <c r="D26" i="10" s="1"/>
  <c r="F46" i="10"/>
  <c r="H46" i="10" s="1"/>
  <c r="F31" i="10"/>
  <c r="H31" i="10" s="1"/>
  <c r="D31" i="10" s="1"/>
  <c r="F50" i="10"/>
  <c r="F63" i="10"/>
  <c r="D21" i="10"/>
  <c r="K63" i="10"/>
  <c r="F33" i="10"/>
  <c r="H33" i="10" s="1"/>
  <c r="D33" i="10" s="1"/>
  <c r="F48" i="10"/>
  <c r="H48" i="10" s="1"/>
  <c r="D48" i="10" s="1"/>
  <c r="F38" i="10"/>
  <c r="H38" i="10" s="1"/>
  <c r="D38" i="10" s="1"/>
  <c r="H28" i="10"/>
  <c r="D28" i="10" s="1"/>
  <c r="F43" i="10"/>
  <c r="H43" i="10" s="1"/>
  <c r="F65" i="10"/>
  <c r="T2503" i="16"/>
  <c r="S2503" i="16"/>
  <c r="T2499" i="16"/>
  <c r="S2499" i="16"/>
  <c r="AB2499" i="16"/>
  <c r="T2495" i="16"/>
  <c r="S2495" i="16"/>
  <c r="T2491" i="16"/>
  <c r="S2491" i="16"/>
  <c r="T2487" i="16"/>
  <c r="S2487" i="16"/>
  <c r="T2483" i="16"/>
  <c r="S2483" i="16"/>
  <c r="AB2483" i="16"/>
  <c r="T2479" i="16"/>
  <c r="S2479" i="16"/>
  <c r="T2475" i="16"/>
  <c r="S2475" i="16"/>
  <c r="T2471" i="16"/>
  <c r="S2471" i="16"/>
  <c r="T2467" i="16"/>
  <c r="S2467" i="16"/>
  <c r="AB2467" i="16"/>
  <c r="T2463" i="16"/>
  <c r="S2463" i="16"/>
  <c r="T2459" i="16"/>
  <c r="S2459" i="16"/>
  <c r="T2455" i="16"/>
  <c r="S2455" i="16"/>
  <c r="T2451" i="16"/>
  <c r="S2451" i="16"/>
  <c r="AB2451" i="16"/>
  <c r="T2447" i="16"/>
  <c r="S2447" i="16"/>
  <c r="T2443" i="16"/>
  <c r="S2443" i="16"/>
  <c r="T2439" i="16"/>
  <c r="S2439" i="16"/>
  <c r="T2435" i="16"/>
  <c r="S2435" i="16"/>
  <c r="T2431" i="16"/>
  <c r="S2431" i="16"/>
  <c r="T2427" i="16"/>
  <c r="S2427" i="16"/>
  <c r="T2423" i="16"/>
  <c r="S2423" i="16"/>
  <c r="T2419" i="16"/>
  <c r="S2419" i="16"/>
  <c r="AB2419" i="16"/>
  <c r="T2415" i="16"/>
  <c r="S2415" i="16"/>
  <c r="T2411" i="16"/>
  <c r="S2411" i="16"/>
  <c r="T2407" i="16"/>
  <c r="S2407" i="16"/>
  <c r="T2403" i="16"/>
  <c r="S2403" i="16"/>
  <c r="AB2403" i="16"/>
  <c r="T2399" i="16"/>
  <c r="S2399" i="16"/>
  <c r="T2395" i="16"/>
  <c r="S2395" i="16"/>
  <c r="T2391" i="16"/>
  <c r="S2391" i="16"/>
  <c r="T2387" i="16"/>
  <c r="S2387" i="16"/>
  <c r="T2383" i="16"/>
  <c r="S2383" i="16"/>
  <c r="AB2383" i="16"/>
  <c r="T2379" i="16"/>
  <c r="S2379" i="16"/>
  <c r="T2375" i="16"/>
  <c r="S2375" i="16"/>
  <c r="T2371" i="16"/>
  <c r="S2371" i="16"/>
  <c r="T2367" i="16"/>
  <c r="S2367" i="16"/>
  <c r="T2363" i="16"/>
  <c r="S2363" i="16"/>
  <c r="T2359" i="16"/>
  <c r="S2359" i="16"/>
  <c r="T2355" i="16"/>
  <c r="S2355" i="16"/>
  <c r="AB2355" i="16"/>
  <c r="T2351" i="16"/>
  <c r="S2351" i="16"/>
  <c r="T2347" i="16"/>
  <c r="S2347" i="16"/>
  <c r="T2343" i="16"/>
  <c r="S2343" i="16"/>
  <c r="T2339" i="16"/>
  <c r="S2339" i="16"/>
  <c r="AB2339" i="16"/>
  <c r="T2335" i="16"/>
  <c r="S2335" i="16"/>
  <c r="T2331" i="16"/>
  <c r="S2331" i="16"/>
  <c r="T2327" i="16"/>
  <c r="S2327" i="16"/>
  <c r="T2323" i="16"/>
  <c r="S2323" i="16"/>
  <c r="AB2323" i="16"/>
  <c r="T2319" i="16"/>
  <c r="S2319" i="16"/>
  <c r="AB2319" i="16"/>
  <c r="T2315" i="16"/>
  <c r="S2315" i="16"/>
  <c r="T2311" i="16"/>
  <c r="S2311" i="16"/>
  <c r="T2307" i="16"/>
  <c r="S2307" i="16"/>
  <c r="T2303" i="16"/>
  <c r="S2303" i="16"/>
  <c r="T2299" i="16"/>
  <c r="S2299" i="16"/>
  <c r="T2295" i="16"/>
  <c r="S2295" i="16"/>
  <c r="T2291" i="16"/>
  <c r="S2291" i="16"/>
  <c r="AB2291" i="16"/>
  <c r="T2287" i="16"/>
  <c r="S2287" i="16"/>
  <c r="AB2287" i="16"/>
  <c r="T2283" i="16"/>
  <c r="S2283" i="16"/>
  <c r="T2279" i="16"/>
  <c r="S2279" i="16"/>
  <c r="T2275" i="16"/>
  <c r="S2275" i="16"/>
  <c r="AB2275" i="16"/>
  <c r="T2271" i="16"/>
  <c r="S2271" i="16"/>
  <c r="T2267" i="16"/>
  <c r="S2267" i="16"/>
  <c r="T2263" i="16"/>
  <c r="S2263" i="16"/>
  <c r="T2259" i="16"/>
  <c r="S2259" i="16"/>
  <c r="T2255" i="16"/>
  <c r="S2255" i="16"/>
  <c r="AB2255" i="16"/>
  <c r="T2251" i="16"/>
  <c r="S2251" i="16"/>
  <c r="T2247" i="16"/>
  <c r="S2247" i="16"/>
  <c r="T2243" i="16"/>
  <c r="S2243" i="16"/>
  <c r="T2239" i="16"/>
  <c r="S2239" i="16"/>
  <c r="T2235" i="16"/>
  <c r="S2235" i="16"/>
  <c r="T2231" i="16"/>
  <c r="S2231" i="16"/>
  <c r="T2227" i="16"/>
  <c r="S2227" i="16"/>
  <c r="AB2227" i="16"/>
  <c r="T2223" i="16"/>
  <c r="S2223" i="16"/>
  <c r="T2219" i="16"/>
  <c r="S2219" i="16"/>
  <c r="T2215" i="16"/>
  <c r="S2215" i="16"/>
  <c r="T2211" i="16"/>
  <c r="S2211" i="16"/>
  <c r="AB2211" i="16"/>
  <c r="T2207" i="16"/>
  <c r="S2207" i="16"/>
  <c r="T2203" i="16"/>
  <c r="S2203" i="16"/>
  <c r="T2199" i="16"/>
  <c r="S2199" i="16"/>
  <c r="T2195" i="16"/>
  <c r="S2195" i="16"/>
  <c r="AB2195" i="16"/>
  <c r="T2191" i="16"/>
  <c r="S2191" i="16"/>
  <c r="AB2191" i="16"/>
  <c r="T2187" i="16"/>
  <c r="S2187" i="16"/>
  <c r="T2183" i="16"/>
  <c r="S2183" i="16"/>
  <c r="T2179" i="16"/>
  <c r="S2179" i="16"/>
  <c r="T2175" i="16"/>
  <c r="S2175" i="16"/>
  <c r="T2171" i="16"/>
  <c r="S2171" i="16"/>
  <c r="AB2171" i="16"/>
  <c r="T2167" i="16"/>
  <c r="S2167" i="16"/>
  <c r="T2163" i="16"/>
  <c r="S2163" i="16"/>
  <c r="T2159" i="16"/>
  <c r="S2159" i="16"/>
  <c r="T2155" i="16"/>
  <c r="S2155" i="16"/>
  <c r="AB2155" i="16"/>
  <c r="T2151" i="16"/>
  <c r="S2151" i="16"/>
  <c r="T2147" i="16"/>
  <c r="S2147" i="16"/>
  <c r="AB2147" i="16"/>
  <c r="T2143" i="16"/>
  <c r="S2143" i="16"/>
  <c r="T2139" i="16"/>
  <c r="S2139" i="16"/>
  <c r="T2135" i="16"/>
  <c r="S2135" i="16"/>
  <c r="T2131" i="16"/>
  <c r="S2131" i="16"/>
  <c r="T2127" i="16"/>
  <c r="S2127" i="16"/>
  <c r="AB2127" i="16"/>
  <c r="T2123" i="16"/>
  <c r="S2123" i="16"/>
  <c r="AB2123" i="16"/>
  <c r="T2119" i="16"/>
  <c r="S2119" i="16"/>
  <c r="T2115" i="16"/>
  <c r="S2115" i="16"/>
  <c r="T2111" i="16"/>
  <c r="S2111" i="16"/>
  <c r="T2107" i="16"/>
  <c r="S2107" i="16"/>
  <c r="AB2107" i="16"/>
  <c r="T2103" i="16"/>
  <c r="S2103" i="16"/>
  <c r="T2099" i="16"/>
  <c r="S2099" i="16"/>
  <c r="T2095" i="16"/>
  <c r="S2095" i="16"/>
  <c r="AB2095" i="16"/>
  <c r="T2091" i="16"/>
  <c r="S2091" i="16"/>
  <c r="AB2091" i="16"/>
  <c r="T2087" i="16"/>
  <c r="S2087" i="16"/>
  <c r="T2083" i="16"/>
  <c r="S2083" i="16"/>
  <c r="AB2083" i="16"/>
  <c r="T2079" i="16"/>
  <c r="S2079" i="16"/>
  <c r="AB2079" i="16"/>
  <c r="T2075" i="16"/>
  <c r="S2075" i="16"/>
  <c r="AB2075" i="16"/>
  <c r="T2071" i="16"/>
  <c r="S2071" i="16"/>
  <c r="T2067" i="16"/>
  <c r="S2067" i="16"/>
  <c r="AB2067" i="16"/>
  <c r="T2063" i="16"/>
  <c r="S2063" i="16"/>
  <c r="AB2063" i="16"/>
  <c r="T2059" i="16"/>
  <c r="S2059" i="16"/>
  <c r="AB2059" i="16"/>
  <c r="T2055" i="16"/>
  <c r="S2055" i="16"/>
  <c r="T2051" i="16"/>
  <c r="S2051" i="16"/>
  <c r="T2047" i="16"/>
  <c r="S2047" i="16"/>
  <c r="T2043" i="16"/>
  <c r="S2043" i="16"/>
  <c r="AB2043" i="16"/>
  <c r="T2039" i="16"/>
  <c r="S2039" i="16"/>
  <c r="T2035" i="16"/>
  <c r="S2035" i="16"/>
  <c r="T2031" i="16"/>
  <c r="S2031" i="16"/>
  <c r="T2027" i="16"/>
  <c r="S2027" i="16"/>
  <c r="AB2027" i="16"/>
  <c r="T2023" i="16"/>
  <c r="S2023" i="16"/>
  <c r="T2019" i="16"/>
  <c r="S2019" i="16"/>
  <c r="AB2019" i="16"/>
  <c r="T2015" i="16"/>
  <c r="S2015" i="16"/>
  <c r="AB2015" i="16"/>
  <c r="T2011" i="16"/>
  <c r="S2011" i="16"/>
  <c r="T2007" i="16"/>
  <c r="S2007" i="16"/>
  <c r="AB2007" i="16"/>
  <c r="T2003" i="16"/>
  <c r="S2003" i="16"/>
  <c r="T1999" i="16"/>
  <c r="S1999" i="16"/>
  <c r="T1995" i="16"/>
  <c r="S1995" i="16"/>
  <c r="AB1995" i="16"/>
  <c r="T1991" i="16"/>
  <c r="S1991" i="16"/>
  <c r="T1987" i="16"/>
  <c r="S1987" i="16"/>
  <c r="T1983" i="16"/>
  <c r="S1983" i="16"/>
  <c r="AB1983" i="16"/>
  <c r="T1979" i="16"/>
  <c r="S1979" i="16"/>
  <c r="T1975" i="16"/>
  <c r="S1975" i="16"/>
  <c r="AB1975" i="16"/>
  <c r="T1971" i="16"/>
  <c r="S1971" i="16"/>
  <c r="AB1971" i="16"/>
  <c r="T1967" i="16"/>
  <c r="S1967" i="16"/>
  <c r="T1963" i="16"/>
  <c r="S1963" i="16"/>
  <c r="AB1963" i="16"/>
  <c r="T1959" i="16"/>
  <c r="S1959" i="16"/>
  <c r="T1955" i="16"/>
  <c r="S1955" i="16"/>
  <c r="AB1955" i="16"/>
  <c r="T1951" i="16"/>
  <c r="S1951" i="16"/>
  <c r="AB1951" i="16"/>
  <c r="T1947" i="16"/>
  <c r="S1947" i="16"/>
  <c r="T1943" i="16"/>
  <c r="S1943" i="16"/>
  <c r="AB1943" i="16"/>
  <c r="T1939" i="16"/>
  <c r="S1939" i="16"/>
  <c r="T1935" i="16"/>
  <c r="S1935" i="16"/>
  <c r="T1931" i="16"/>
  <c r="S1931" i="16"/>
  <c r="AB1931" i="16"/>
  <c r="T1927" i="16"/>
  <c r="S1927" i="16"/>
  <c r="T1923" i="16"/>
  <c r="S1923" i="16"/>
  <c r="AB1923" i="16"/>
  <c r="T1919" i="16"/>
  <c r="S1919" i="16"/>
  <c r="AB1919" i="16"/>
  <c r="T1915" i="16"/>
  <c r="S1915" i="16"/>
  <c r="T1911" i="16"/>
  <c r="S1911" i="16"/>
  <c r="AB1911" i="16"/>
  <c r="T1907" i="16"/>
  <c r="S1907" i="16"/>
  <c r="AB1907" i="16"/>
  <c r="T1903" i="16"/>
  <c r="S1903" i="16"/>
  <c r="T1899" i="16"/>
  <c r="S1899" i="16"/>
  <c r="AB1899" i="16"/>
  <c r="T1895" i="16"/>
  <c r="S1895" i="16"/>
  <c r="T1891" i="16"/>
  <c r="S1891" i="16"/>
  <c r="AB1891" i="16"/>
  <c r="T1887" i="16"/>
  <c r="S1887" i="16"/>
  <c r="T1883" i="16"/>
  <c r="S1883" i="16"/>
  <c r="AB1883" i="16"/>
  <c r="T1879" i="16"/>
  <c r="S1879" i="16"/>
  <c r="AB1879" i="16"/>
  <c r="T1875" i="16"/>
  <c r="S1875" i="16"/>
  <c r="T1871" i="16"/>
  <c r="S1871" i="16"/>
  <c r="T1867" i="16"/>
  <c r="S1867" i="16"/>
  <c r="AB1867" i="16"/>
  <c r="T1863" i="16"/>
  <c r="S1863" i="16"/>
  <c r="T1859" i="16"/>
  <c r="S1859" i="16"/>
  <c r="T1855" i="16"/>
  <c r="S1855" i="16"/>
  <c r="AB1855" i="16"/>
  <c r="T1851" i="16"/>
  <c r="S1851" i="16"/>
  <c r="T1847" i="16"/>
  <c r="S1847" i="16"/>
  <c r="T1843" i="16"/>
  <c r="S1843" i="16"/>
  <c r="AB1843" i="16"/>
  <c r="T1839" i="16"/>
  <c r="S1839" i="16"/>
  <c r="T1835" i="16"/>
  <c r="S1835" i="16"/>
  <c r="AB1835" i="16"/>
  <c r="T1831" i="16"/>
  <c r="S1831" i="16"/>
  <c r="T1827" i="16"/>
  <c r="S1827" i="16"/>
  <c r="AB1827" i="16"/>
  <c r="T1823" i="16"/>
  <c r="S1823" i="16"/>
  <c r="AB1823" i="16"/>
  <c r="T1819" i="16"/>
  <c r="S1819" i="16"/>
  <c r="AB1819" i="16"/>
  <c r="T1815" i="16"/>
  <c r="S1815" i="16"/>
  <c r="AB1815" i="16"/>
  <c r="T1811" i="16"/>
  <c r="S1811" i="16"/>
  <c r="AB1811" i="16"/>
  <c r="T1807" i="16"/>
  <c r="S1807" i="16"/>
  <c r="T1803" i="16"/>
  <c r="S1803" i="16"/>
  <c r="AB1803" i="16"/>
  <c r="T1799" i="16"/>
  <c r="S1799" i="16"/>
  <c r="T1795" i="16"/>
  <c r="S1795" i="16"/>
  <c r="AB1795" i="16"/>
  <c r="T1791" i="16"/>
  <c r="S1791" i="16"/>
  <c r="AB1791" i="16"/>
  <c r="T1787" i="16"/>
  <c r="S1787" i="16"/>
  <c r="AB1787" i="16"/>
  <c r="T1783" i="16"/>
  <c r="S1783" i="16"/>
  <c r="T1779" i="16"/>
  <c r="S1779" i="16"/>
  <c r="AB1779" i="16"/>
  <c r="T1775" i="16"/>
  <c r="S1775" i="16"/>
  <c r="T1771" i="16"/>
  <c r="S1771" i="16"/>
  <c r="AB1771" i="16"/>
  <c r="T1767" i="16"/>
  <c r="S1767" i="16"/>
  <c r="T1763" i="16"/>
  <c r="S1763" i="16"/>
  <c r="AB1763" i="16"/>
  <c r="T1759" i="16"/>
  <c r="S1759" i="16"/>
  <c r="T1755" i="16"/>
  <c r="S1755" i="16"/>
  <c r="AB1755" i="16"/>
  <c r="T1751" i="16"/>
  <c r="S1751" i="16"/>
  <c r="AB1751" i="16"/>
  <c r="T1747" i="16"/>
  <c r="S1747" i="16"/>
  <c r="AB1747" i="16"/>
  <c r="T1743" i="16"/>
  <c r="S1743" i="16"/>
  <c r="T1739" i="16"/>
  <c r="S1739" i="16"/>
  <c r="AB1739" i="16"/>
  <c r="T1735" i="16"/>
  <c r="S1735" i="16"/>
  <c r="T1731" i="16"/>
  <c r="S1731" i="16"/>
  <c r="AB1731" i="16"/>
  <c r="T1727" i="16"/>
  <c r="S1727" i="16"/>
  <c r="AB1727" i="16"/>
  <c r="T1723" i="16"/>
  <c r="S1723" i="16"/>
  <c r="AB1723" i="16"/>
  <c r="T1719" i="16"/>
  <c r="S1719" i="16"/>
  <c r="T1715" i="16"/>
  <c r="S1715" i="16"/>
  <c r="AB1715" i="16"/>
  <c r="T1711" i="16"/>
  <c r="S1711" i="16"/>
  <c r="T1707" i="16"/>
  <c r="S1707" i="16"/>
  <c r="AB1707" i="16"/>
  <c r="T1703" i="16"/>
  <c r="S1703" i="16"/>
  <c r="T1699" i="16"/>
  <c r="S1699" i="16"/>
  <c r="AB1699" i="16"/>
  <c r="T1695" i="16"/>
  <c r="S1695" i="16"/>
  <c r="AB1695" i="16"/>
  <c r="T1691" i="16"/>
  <c r="S1691" i="16"/>
  <c r="AB1691" i="16"/>
  <c r="T1687" i="16"/>
  <c r="S1687" i="16"/>
  <c r="AB1687" i="16"/>
  <c r="T1683" i="16"/>
  <c r="S1683" i="16"/>
  <c r="AB1683" i="16"/>
  <c r="T1679" i="16"/>
  <c r="S1679" i="16"/>
  <c r="T1675" i="16"/>
  <c r="S1675" i="16"/>
  <c r="AB1675" i="16"/>
  <c r="T1671" i="16"/>
  <c r="S1671" i="16"/>
  <c r="T1667" i="16"/>
  <c r="S1667" i="16"/>
  <c r="AB1667" i="16"/>
  <c r="T1663" i="16"/>
  <c r="S1663" i="16"/>
  <c r="AB1663" i="16"/>
  <c r="T1659" i="16"/>
  <c r="S1659" i="16"/>
  <c r="AB1659" i="16"/>
  <c r="T1655" i="16"/>
  <c r="S1655" i="16"/>
  <c r="AB1655" i="16"/>
  <c r="T1651" i="16"/>
  <c r="S1651" i="16"/>
  <c r="AB1651" i="16"/>
  <c r="T1647" i="16"/>
  <c r="S1647" i="16"/>
  <c r="T1643" i="16"/>
  <c r="S1643" i="16"/>
  <c r="AB1643" i="16"/>
  <c r="T1639" i="16"/>
  <c r="S1639" i="16"/>
  <c r="T1635" i="16"/>
  <c r="S1635" i="16"/>
  <c r="AB1635" i="16"/>
  <c r="T1631" i="16"/>
  <c r="S1631" i="16"/>
  <c r="T1627" i="16"/>
  <c r="S1627" i="16"/>
  <c r="AB1627" i="16"/>
  <c r="T1623" i="16"/>
  <c r="S1623" i="16"/>
  <c r="T1619" i="16"/>
  <c r="S1619" i="16"/>
  <c r="AB1619" i="16"/>
  <c r="T1615" i="16"/>
  <c r="S1615" i="16"/>
  <c r="T1611" i="16"/>
  <c r="S1611" i="16"/>
  <c r="AB1611" i="16"/>
  <c r="T1607" i="16"/>
  <c r="S1607" i="16"/>
  <c r="T1603" i="16"/>
  <c r="S1603" i="16"/>
  <c r="AB1603" i="16"/>
  <c r="T1599" i="16"/>
  <c r="S1599" i="16"/>
  <c r="AB1599" i="16"/>
  <c r="T2504" i="16"/>
  <c r="S2504" i="16"/>
  <c r="AB2504" i="16"/>
  <c r="T2500" i="16"/>
  <c r="S2500" i="16"/>
  <c r="AB2500" i="16"/>
  <c r="T2496" i="16"/>
  <c r="S2496" i="16"/>
  <c r="AB2496" i="16"/>
  <c r="T2492" i="16"/>
  <c r="S2492" i="16"/>
  <c r="AB2492" i="16"/>
  <c r="T2488" i="16"/>
  <c r="S2488" i="16"/>
  <c r="T2484" i="16"/>
  <c r="S2484" i="16"/>
  <c r="AB2484" i="16"/>
  <c r="T2480" i="16"/>
  <c r="S2480" i="16"/>
  <c r="AB2480" i="16"/>
  <c r="T2476" i="16"/>
  <c r="S2476" i="16"/>
  <c r="AB2476" i="16"/>
  <c r="T2472" i="16"/>
  <c r="S2472" i="16"/>
  <c r="T2468" i="16"/>
  <c r="S2468" i="16"/>
  <c r="AB2468" i="16"/>
  <c r="T2464" i="16"/>
  <c r="S2464" i="16"/>
  <c r="AB2464" i="16"/>
  <c r="T2460" i="16"/>
  <c r="S2460" i="16"/>
  <c r="AB2460" i="16"/>
  <c r="T2456" i="16"/>
  <c r="S2456" i="16"/>
  <c r="T2452" i="16"/>
  <c r="S2452" i="16"/>
  <c r="AB2452" i="16"/>
  <c r="T2448" i="16"/>
  <c r="S2448" i="16"/>
  <c r="T2444" i="16"/>
  <c r="S2444" i="16"/>
  <c r="AB2444" i="16"/>
  <c r="T2440" i="16"/>
  <c r="S2440" i="16"/>
  <c r="AB2440" i="16"/>
  <c r="T2436" i="16"/>
  <c r="S2436" i="16"/>
  <c r="AB2436" i="16"/>
  <c r="T2432" i="16"/>
  <c r="S2432" i="16"/>
  <c r="AB2432" i="16"/>
  <c r="T2428" i="16"/>
  <c r="S2428" i="16"/>
  <c r="AB2428" i="16"/>
  <c r="T2424" i="16"/>
  <c r="S2424" i="16"/>
  <c r="T2420" i="16"/>
  <c r="S2420" i="16"/>
  <c r="AB2420" i="16"/>
  <c r="T2416" i="16"/>
  <c r="S2416" i="16"/>
  <c r="AB2416" i="16"/>
  <c r="T2412" i="16"/>
  <c r="S2412" i="16"/>
  <c r="AB2412" i="16"/>
  <c r="T2408" i="16"/>
  <c r="S2408" i="16"/>
  <c r="T2404" i="16"/>
  <c r="S2404" i="16"/>
  <c r="AB2404" i="16"/>
  <c r="T2400" i="16"/>
  <c r="S2400" i="16"/>
  <c r="AB2400" i="16"/>
  <c r="T2396" i="16"/>
  <c r="S2396" i="16"/>
  <c r="AB2396" i="16"/>
  <c r="T2392" i="16"/>
  <c r="S2392" i="16"/>
  <c r="T2388" i="16"/>
  <c r="S2388" i="16"/>
  <c r="AB2388" i="16"/>
  <c r="T2384" i="16"/>
  <c r="S2384" i="16"/>
  <c r="T2380" i="16"/>
  <c r="S2380" i="16"/>
  <c r="AB2380" i="16"/>
  <c r="T2376" i="16"/>
  <c r="S2376" i="16"/>
  <c r="AB2376" i="16"/>
  <c r="T2372" i="16"/>
  <c r="S2372" i="16"/>
  <c r="AB2372" i="16"/>
  <c r="T2368" i="16"/>
  <c r="S2368" i="16"/>
  <c r="AB2368" i="16"/>
  <c r="T2364" i="16"/>
  <c r="S2364" i="16"/>
  <c r="AB2364" i="16"/>
  <c r="T2360" i="16"/>
  <c r="S2360" i="16"/>
  <c r="T2356" i="16"/>
  <c r="S2356" i="16"/>
  <c r="AB2356" i="16"/>
  <c r="T2352" i="16"/>
  <c r="S2352" i="16"/>
  <c r="AB2352" i="16"/>
  <c r="T2348" i="16"/>
  <c r="S2348" i="16"/>
  <c r="AB2348" i="16"/>
  <c r="T2344" i="16"/>
  <c r="S2344" i="16"/>
  <c r="T2340" i="16"/>
  <c r="S2340" i="16"/>
  <c r="AB2340" i="16"/>
  <c r="T2336" i="16"/>
  <c r="S2336" i="16"/>
  <c r="AB2336" i="16"/>
  <c r="T2332" i="16"/>
  <c r="S2332" i="16"/>
  <c r="AB2332" i="16"/>
  <c r="T2328" i="16"/>
  <c r="S2328" i="16"/>
  <c r="T2324" i="16"/>
  <c r="S2324" i="16"/>
  <c r="AB2324" i="16"/>
  <c r="T2320" i="16"/>
  <c r="S2320" i="16"/>
  <c r="T2316" i="16"/>
  <c r="S2316" i="16"/>
  <c r="AB2316" i="16"/>
  <c r="T2312" i="16"/>
  <c r="S2312" i="16"/>
  <c r="AB2312" i="16"/>
  <c r="T2308" i="16"/>
  <c r="S2308" i="16"/>
  <c r="AB2308" i="16"/>
  <c r="T2304" i="16"/>
  <c r="S2304" i="16"/>
  <c r="AB2304" i="16"/>
  <c r="T2300" i="16"/>
  <c r="S2300" i="16"/>
  <c r="AB2300" i="16"/>
  <c r="T2296" i="16"/>
  <c r="S2296" i="16"/>
  <c r="T2292" i="16"/>
  <c r="S2292" i="16"/>
  <c r="AB2292" i="16"/>
  <c r="T2288" i="16"/>
  <c r="S2288" i="16"/>
  <c r="AB2288" i="16"/>
  <c r="T2284" i="16"/>
  <c r="S2284" i="16"/>
  <c r="AB2284" i="16"/>
  <c r="T2280" i="16"/>
  <c r="S2280" i="16"/>
  <c r="AB2280" i="16"/>
  <c r="T2276" i="16"/>
  <c r="S2276" i="16"/>
  <c r="AB2276" i="16"/>
  <c r="T2272" i="16"/>
  <c r="S2272" i="16"/>
  <c r="AB2272" i="16"/>
  <c r="T2268" i="16"/>
  <c r="S2268" i="16"/>
  <c r="AB2268" i="16"/>
  <c r="T2264" i="16"/>
  <c r="S2264" i="16"/>
  <c r="T2260" i="16"/>
  <c r="S2260" i="16"/>
  <c r="AB2260" i="16"/>
  <c r="T2256" i="16"/>
  <c r="S2256" i="16"/>
  <c r="T2252" i="16"/>
  <c r="S2252" i="16"/>
  <c r="AB2252" i="16"/>
  <c r="T2248" i="16"/>
  <c r="S2248" i="16"/>
  <c r="AB2248" i="16"/>
  <c r="T2244" i="16"/>
  <c r="S2244" i="16"/>
  <c r="AB2244" i="16"/>
  <c r="T2240" i="16"/>
  <c r="S2240" i="16"/>
  <c r="AB2240" i="16"/>
  <c r="T2236" i="16"/>
  <c r="S2236" i="16"/>
  <c r="AB2236" i="16"/>
  <c r="T2232" i="16"/>
  <c r="S2232" i="16"/>
  <c r="T2228" i="16"/>
  <c r="S2228" i="16"/>
  <c r="AB2228" i="16"/>
  <c r="T2224" i="16"/>
  <c r="S2224" i="16"/>
  <c r="AB2224" i="16"/>
  <c r="T2220" i="16"/>
  <c r="S2220" i="16"/>
  <c r="AB2220" i="16"/>
  <c r="T2216" i="16"/>
  <c r="S2216" i="16"/>
  <c r="T2212" i="16"/>
  <c r="S2212" i="16"/>
  <c r="AB2212" i="16"/>
  <c r="T2208" i="16"/>
  <c r="S2208" i="16"/>
  <c r="AB2208" i="16"/>
  <c r="T2204" i="16"/>
  <c r="S2204" i="16"/>
  <c r="AB2204" i="16"/>
  <c r="T2200" i="16"/>
  <c r="S2200" i="16"/>
  <c r="T2196" i="16"/>
  <c r="S2196" i="16"/>
  <c r="AB2196" i="16"/>
  <c r="T2192" i="16"/>
  <c r="S2192" i="16"/>
  <c r="T2188" i="16"/>
  <c r="S2188" i="16"/>
  <c r="AB2188" i="16"/>
  <c r="T2184" i="16"/>
  <c r="S2184" i="16"/>
  <c r="AB2184" i="16"/>
  <c r="T2180" i="16"/>
  <c r="S2180" i="16"/>
  <c r="AB2180" i="16"/>
  <c r="T2176" i="16"/>
  <c r="S2176" i="16"/>
  <c r="AB2176" i="16"/>
  <c r="T2172" i="16"/>
  <c r="S2172" i="16"/>
  <c r="AB2172" i="16"/>
  <c r="T2168" i="16"/>
  <c r="S2168" i="16"/>
  <c r="T2164" i="16"/>
  <c r="S2164" i="16"/>
  <c r="AB2164" i="16"/>
  <c r="T2160" i="16"/>
  <c r="S2160" i="16"/>
  <c r="AB2160" i="16"/>
  <c r="T2156" i="16"/>
  <c r="S2156" i="16"/>
  <c r="AB2156" i="16"/>
  <c r="T2152" i="16"/>
  <c r="S2152" i="16"/>
  <c r="T2148" i="16"/>
  <c r="S2148" i="16"/>
  <c r="AB2148" i="16"/>
  <c r="T2144" i="16"/>
  <c r="S2144" i="16"/>
  <c r="AB2144" i="16"/>
  <c r="T2140" i="16"/>
  <c r="S2140" i="16"/>
  <c r="AB2140" i="16"/>
  <c r="T2136" i="16"/>
  <c r="S2136" i="16"/>
  <c r="AB2136" i="16"/>
  <c r="T2132" i="16"/>
  <c r="S2132" i="16"/>
  <c r="AB2132" i="16"/>
  <c r="T2128" i="16"/>
  <c r="S2128" i="16"/>
  <c r="T2124" i="16"/>
  <c r="S2124" i="16"/>
  <c r="AB2124" i="16"/>
  <c r="T2120" i="16"/>
  <c r="S2120" i="16"/>
  <c r="AB2120" i="16"/>
  <c r="T2116" i="16"/>
  <c r="S2116" i="16"/>
  <c r="AB2116" i="16"/>
  <c r="T2112" i="16"/>
  <c r="S2112" i="16"/>
  <c r="AB2112" i="16"/>
  <c r="T2108" i="16"/>
  <c r="S2108" i="16"/>
  <c r="AB2108" i="16"/>
  <c r="T2104" i="16"/>
  <c r="S2104" i="16"/>
  <c r="T2100" i="16"/>
  <c r="S2100" i="16"/>
  <c r="AB2100" i="16"/>
  <c r="T2096" i="16"/>
  <c r="S2096" i="16"/>
  <c r="AB2096" i="16"/>
  <c r="T2092" i="16"/>
  <c r="S2092" i="16"/>
  <c r="AB2092" i="16"/>
  <c r="T2088" i="16"/>
  <c r="S2088" i="16"/>
  <c r="T2084" i="16"/>
  <c r="S2084" i="16"/>
  <c r="AB2084" i="16"/>
  <c r="T2080" i="16"/>
  <c r="S2080" i="16"/>
  <c r="AB2080" i="16"/>
  <c r="T2076" i="16"/>
  <c r="S2076" i="16"/>
  <c r="AB2076" i="16"/>
  <c r="T2072" i="16"/>
  <c r="S2072" i="16"/>
  <c r="AB2072" i="16"/>
  <c r="T2068" i="16"/>
  <c r="S2068" i="16"/>
  <c r="AB2068" i="16"/>
  <c r="T2064" i="16"/>
  <c r="S2064" i="16"/>
  <c r="T2060" i="16"/>
  <c r="S2060" i="16"/>
  <c r="AB2060" i="16"/>
  <c r="T2056" i="16"/>
  <c r="S2056" i="16"/>
  <c r="AB2056" i="16"/>
  <c r="T2052" i="16"/>
  <c r="S2052" i="16"/>
  <c r="AB2052" i="16"/>
  <c r="T2048" i="16"/>
  <c r="S2048" i="16"/>
  <c r="AB2048" i="16"/>
  <c r="T2044" i="16"/>
  <c r="S2044" i="16"/>
  <c r="AB2044" i="16"/>
  <c r="T2040" i="16"/>
  <c r="S2040" i="16"/>
  <c r="T2036" i="16"/>
  <c r="S2036" i="16"/>
  <c r="AB2036" i="16"/>
  <c r="T2032" i="16"/>
  <c r="S2032" i="16"/>
  <c r="AB2032" i="16"/>
  <c r="T2028" i="16"/>
  <c r="S2028" i="16"/>
  <c r="AB2028" i="16"/>
  <c r="T2024" i="16"/>
  <c r="S2024" i="16"/>
  <c r="T2020" i="16"/>
  <c r="S2020" i="16"/>
  <c r="AB2020" i="16"/>
  <c r="T2016" i="16"/>
  <c r="S2016" i="16"/>
  <c r="AB2016" i="16"/>
  <c r="T2012" i="16"/>
  <c r="S2012" i="16"/>
  <c r="AB2012" i="16"/>
  <c r="T2008" i="16"/>
  <c r="S2008" i="16"/>
  <c r="AB2008" i="16"/>
  <c r="T2004" i="16"/>
  <c r="S2004" i="16"/>
  <c r="AB2004" i="16"/>
  <c r="T2000" i="16"/>
  <c r="S2000" i="16"/>
  <c r="T1996" i="16"/>
  <c r="S1996" i="16"/>
  <c r="AB1996" i="16"/>
  <c r="T1992" i="16"/>
  <c r="S1992" i="16"/>
  <c r="AB1992" i="16"/>
  <c r="T1988" i="16"/>
  <c r="S1988" i="16"/>
  <c r="AB1988" i="16"/>
  <c r="T1984" i="16"/>
  <c r="S1984" i="16"/>
  <c r="AB1984" i="16"/>
  <c r="T1980" i="16"/>
  <c r="S1980" i="16"/>
  <c r="AB1980" i="16"/>
  <c r="T1976" i="16"/>
  <c r="S1976" i="16"/>
  <c r="AB1976" i="16"/>
  <c r="T1972" i="16"/>
  <c r="S1972" i="16"/>
  <c r="AB1972" i="16"/>
  <c r="T1968" i="16"/>
  <c r="S1968" i="16"/>
  <c r="AB1968" i="16"/>
  <c r="T1964" i="16"/>
  <c r="S1964" i="16"/>
  <c r="AB1964" i="16"/>
  <c r="T1960" i="16"/>
  <c r="S1960" i="16"/>
  <c r="T1956" i="16"/>
  <c r="S1956" i="16"/>
  <c r="AB1956" i="16"/>
  <c r="T1952" i="16"/>
  <c r="S1952" i="16"/>
  <c r="AB1952" i="16"/>
  <c r="T1948" i="16"/>
  <c r="S1948" i="16"/>
  <c r="AB1948" i="16"/>
  <c r="T1944" i="16"/>
  <c r="S1944" i="16"/>
  <c r="AB1944" i="16"/>
  <c r="T1940" i="16"/>
  <c r="S1940" i="16"/>
  <c r="AB1940" i="16"/>
  <c r="T1936" i="16"/>
  <c r="S1936" i="16"/>
  <c r="T1932" i="16"/>
  <c r="S1932" i="16"/>
  <c r="AB1932" i="16"/>
  <c r="T1928" i="16"/>
  <c r="S1928" i="16"/>
  <c r="AB1928" i="16"/>
  <c r="T1924" i="16"/>
  <c r="S1924" i="16"/>
  <c r="AB1924" i="16"/>
  <c r="T1920" i="16"/>
  <c r="S1920" i="16"/>
  <c r="AB1920" i="16"/>
  <c r="T1916" i="16"/>
  <c r="S1916" i="16"/>
  <c r="AB1916" i="16"/>
  <c r="T1912" i="16"/>
  <c r="S1912" i="16"/>
  <c r="T1908" i="16"/>
  <c r="S1908" i="16"/>
  <c r="AB1908" i="16"/>
  <c r="T1904" i="16"/>
  <c r="S1904" i="16"/>
  <c r="AB1904" i="16"/>
  <c r="T1900" i="16"/>
  <c r="S1900" i="16"/>
  <c r="AB1900" i="16"/>
  <c r="T1896" i="16"/>
  <c r="S1896" i="16"/>
  <c r="T1892" i="16"/>
  <c r="S1892" i="16"/>
  <c r="AB1892" i="16"/>
  <c r="T1888" i="16"/>
  <c r="S1888" i="16"/>
  <c r="AB1888" i="16"/>
  <c r="T1884" i="16"/>
  <c r="S1884" i="16"/>
  <c r="AB1884" i="16"/>
  <c r="T1880" i="16"/>
  <c r="S1880" i="16"/>
  <c r="AB1880" i="16"/>
  <c r="T1876" i="16"/>
  <c r="S1876" i="16"/>
  <c r="AB1876" i="16"/>
  <c r="T1872" i="16"/>
  <c r="S1872" i="16"/>
  <c r="T1868" i="16"/>
  <c r="S1868" i="16"/>
  <c r="AB1868" i="16"/>
  <c r="T1864" i="16"/>
  <c r="S1864" i="16"/>
  <c r="AB1864" i="16"/>
  <c r="T1860" i="16"/>
  <c r="S1860" i="16"/>
  <c r="AB1860" i="16"/>
  <c r="T1856" i="16"/>
  <c r="S1856" i="16"/>
  <c r="AB1856" i="16"/>
  <c r="T1852" i="16"/>
  <c r="S1852" i="16"/>
  <c r="AB1852" i="16"/>
  <c r="T1848" i="16"/>
  <c r="S1848" i="16"/>
  <c r="AB1848" i="16"/>
  <c r="T1844" i="16"/>
  <c r="S1844" i="16"/>
  <c r="AB1844" i="16"/>
  <c r="T1840" i="16"/>
  <c r="S1840" i="16"/>
  <c r="AB1840" i="16"/>
  <c r="T1836" i="16"/>
  <c r="S1836" i="16"/>
  <c r="T1832" i="16"/>
  <c r="S1832" i="16"/>
  <c r="T1828" i="16"/>
  <c r="S1828" i="16"/>
  <c r="AB1828" i="16"/>
  <c r="T1824" i="16"/>
  <c r="S1824" i="16"/>
  <c r="AB1824" i="16"/>
  <c r="T1820" i="16"/>
  <c r="S1820" i="16"/>
  <c r="AB1820" i="16"/>
  <c r="T1816" i="16"/>
  <c r="S1816" i="16"/>
  <c r="AB1816" i="16"/>
  <c r="T1812" i="16"/>
  <c r="S1812" i="16"/>
  <c r="T1808" i="16"/>
  <c r="S1808" i="16"/>
  <c r="AB1808" i="16"/>
  <c r="T1804" i="16"/>
  <c r="S1804" i="16"/>
  <c r="AB1804" i="16"/>
  <c r="T1800" i="16"/>
  <c r="S1800" i="16"/>
  <c r="T1796" i="16"/>
  <c r="S1796" i="16"/>
  <c r="T1792" i="16"/>
  <c r="S1792" i="16"/>
  <c r="T1788" i="16"/>
  <c r="S1788" i="16"/>
  <c r="AB1788" i="16"/>
  <c r="T1784" i="16"/>
  <c r="S1784" i="16"/>
  <c r="T1780" i="16"/>
  <c r="S1780" i="16"/>
  <c r="AB1780" i="16"/>
  <c r="T1776" i="16"/>
  <c r="S1776" i="16"/>
  <c r="AB1776" i="16"/>
  <c r="T1772" i="16"/>
  <c r="S1772" i="16"/>
  <c r="T1768" i="16"/>
  <c r="S1768" i="16"/>
  <c r="T1764" i="16"/>
  <c r="S1764" i="16"/>
  <c r="AB1764" i="16"/>
  <c r="T1760" i="16"/>
  <c r="S1760" i="16"/>
  <c r="AB1760" i="16"/>
  <c r="T1756" i="16"/>
  <c r="S1756" i="16"/>
  <c r="AB1756" i="16"/>
  <c r="T1752" i="16"/>
  <c r="S1752" i="16"/>
  <c r="AB1752" i="16"/>
  <c r="T1748" i="16"/>
  <c r="S1748" i="16"/>
  <c r="T1744" i="16"/>
  <c r="S1744" i="16"/>
  <c r="AB1744" i="16"/>
  <c r="T1740" i="16"/>
  <c r="S1740" i="16"/>
  <c r="AB1740" i="16"/>
  <c r="T1736" i="16"/>
  <c r="S1736" i="16"/>
  <c r="AB1736" i="16"/>
  <c r="T1732" i="16"/>
  <c r="S1732" i="16"/>
  <c r="T1728" i="16"/>
  <c r="S1728" i="16"/>
  <c r="T1724" i="16"/>
  <c r="S1724" i="16"/>
  <c r="AB1724" i="16"/>
  <c r="T1720" i="16"/>
  <c r="S1720" i="16"/>
  <c r="AB1720" i="16"/>
  <c r="T1716" i="16"/>
  <c r="S1716" i="16"/>
  <c r="AB1716" i="16"/>
  <c r="T1712" i="16"/>
  <c r="S1712" i="16"/>
  <c r="AB1712" i="16"/>
  <c r="T1708" i="16"/>
  <c r="S1708" i="16"/>
  <c r="T1704" i="16"/>
  <c r="S1704" i="16"/>
  <c r="T1700" i="16"/>
  <c r="S1700" i="16"/>
  <c r="AB1700" i="16"/>
  <c r="T1696" i="16"/>
  <c r="S1696" i="16"/>
  <c r="AB1696" i="16"/>
  <c r="T1692" i="16"/>
  <c r="S1692" i="16"/>
  <c r="AB1692" i="16"/>
  <c r="T1688" i="16"/>
  <c r="S1688" i="16"/>
  <c r="AB1688" i="16"/>
  <c r="T1684" i="16"/>
  <c r="S1684" i="16"/>
  <c r="T1680" i="16"/>
  <c r="S1680" i="16"/>
  <c r="AB1680" i="16"/>
  <c r="T1676" i="16"/>
  <c r="S1676" i="16"/>
  <c r="T1672" i="16"/>
  <c r="S1672" i="16"/>
  <c r="T1668" i="16"/>
  <c r="S1668" i="16"/>
  <c r="T1664" i="16"/>
  <c r="S1664" i="16"/>
  <c r="AB1664" i="16"/>
  <c r="T1660" i="16"/>
  <c r="S1660" i="16"/>
  <c r="AB1660" i="16"/>
  <c r="T1656" i="16"/>
  <c r="S1656" i="16"/>
  <c r="T1652" i="16"/>
  <c r="S1652" i="16"/>
  <c r="T1648" i="16"/>
  <c r="S1648" i="16"/>
  <c r="AB1648" i="16"/>
  <c r="T1644" i="16"/>
  <c r="S1644" i="16"/>
  <c r="AB1644" i="16"/>
  <c r="T1640" i="16"/>
  <c r="S1640" i="16"/>
  <c r="T1636" i="16"/>
  <c r="S1636" i="16"/>
  <c r="T1632" i="16"/>
  <c r="S1632" i="16"/>
  <c r="T1628" i="16"/>
  <c r="S1628" i="16"/>
  <c r="AB1628" i="16"/>
  <c r="T1624" i="16"/>
  <c r="S1624" i="16"/>
  <c r="AB1624" i="16"/>
  <c r="T1620" i="16"/>
  <c r="S1620" i="16"/>
  <c r="T1616" i="16"/>
  <c r="S1616" i="16"/>
  <c r="AB1616" i="16"/>
  <c r="T1612" i="16"/>
  <c r="S1612" i="16"/>
  <c r="T1608" i="16"/>
  <c r="S1608" i="16"/>
  <c r="T1604" i="16"/>
  <c r="S1604" i="16"/>
  <c r="AB1604" i="16"/>
  <c r="T1600" i="16"/>
  <c r="S1600" i="16"/>
  <c r="T1596" i="16"/>
  <c r="S1596" i="16"/>
  <c r="AB1596" i="16"/>
  <c r="T1592" i="16"/>
  <c r="S1592" i="16"/>
  <c r="AB1592" i="16"/>
  <c r="T1588" i="16"/>
  <c r="S1588" i="16"/>
  <c r="T1584" i="16"/>
  <c r="S1584" i="16"/>
  <c r="AB1584" i="16"/>
  <c r="T1580" i="16"/>
  <c r="S1580" i="16"/>
  <c r="T1576" i="16"/>
  <c r="S1576" i="16"/>
  <c r="T1572" i="16"/>
  <c r="S1572" i="16"/>
  <c r="T1568" i="16"/>
  <c r="S1568" i="16"/>
  <c r="T1564" i="16"/>
  <c r="S1564" i="16"/>
  <c r="AB1564" i="16"/>
  <c r="T1560" i="16"/>
  <c r="S1560" i="16"/>
  <c r="AB1560" i="16"/>
  <c r="T1556" i="16"/>
  <c r="S1556" i="16"/>
  <c r="AB1556" i="16"/>
  <c r="T1552" i="16"/>
  <c r="S1552" i="16"/>
  <c r="AB1552" i="16"/>
  <c r="T1548" i="16"/>
  <c r="S1548" i="16"/>
  <c r="T1544" i="16"/>
  <c r="S1544" i="16"/>
  <c r="T1540" i="16"/>
  <c r="S1540" i="16"/>
  <c r="T1536" i="16"/>
  <c r="S1536" i="16"/>
  <c r="AB1536" i="16"/>
  <c r="T1532" i="16"/>
  <c r="S1532" i="16"/>
  <c r="AB1532" i="16"/>
  <c r="T1528" i="16"/>
  <c r="S1528" i="16"/>
  <c r="AB1528" i="16"/>
  <c r="T1524" i="16"/>
  <c r="S1524" i="16"/>
  <c r="T1520" i="16"/>
  <c r="S1520" i="16"/>
  <c r="AB1520" i="16"/>
  <c r="T1516" i="16"/>
  <c r="S1516" i="16"/>
  <c r="AB1516" i="16"/>
  <c r="T1512" i="16"/>
  <c r="S1512" i="16"/>
  <c r="T1508" i="16"/>
  <c r="S1508" i="16"/>
  <c r="T1504" i="16"/>
  <c r="S1504" i="16"/>
  <c r="T1500" i="16"/>
  <c r="S1500" i="16"/>
  <c r="AB1500" i="16"/>
  <c r="T1496" i="16"/>
  <c r="S1496" i="16"/>
  <c r="AB1496" i="16"/>
  <c r="T1492" i="16"/>
  <c r="S1492" i="16"/>
  <c r="AB1492" i="16"/>
  <c r="T1488" i="16"/>
  <c r="S1488" i="16"/>
  <c r="AB1488" i="16"/>
  <c r="T1484" i="16"/>
  <c r="S1484" i="16"/>
  <c r="T1480" i="16"/>
  <c r="S1480" i="16"/>
  <c r="C7" i="10"/>
  <c r="T2501" i="16"/>
  <c r="S2501" i="16"/>
  <c r="T2497" i="16"/>
  <c r="S2497" i="16"/>
  <c r="T2493" i="16"/>
  <c r="S2493" i="16"/>
  <c r="T2489" i="16"/>
  <c r="S2489" i="16"/>
  <c r="T2485" i="16"/>
  <c r="S2485" i="16"/>
  <c r="T2481" i="16"/>
  <c r="S2481" i="16"/>
  <c r="T2477" i="16"/>
  <c r="S2477" i="16"/>
  <c r="T2473" i="16"/>
  <c r="S2473" i="16"/>
  <c r="T2469" i="16"/>
  <c r="S2469" i="16"/>
  <c r="T2465" i="16"/>
  <c r="S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AB2017" i="16"/>
  <c r="T2013" i="16"/>
  <c r="S2013" i="16"/>
  <c r="T2009" i="16"/>
  <c r="S2009" i="16"/>
  <c r="AB2009" i="16"/>
  <c r="T2005" i="16"/>
  <c r="S2005" i="16"/>
  <c r="T2001" i="16"/>
  <c r="S2001" i="16"/>
  <c r="AB2001" i="16"/>
  <c r="T1997" i="16"/>
  <c r="S1997" i="16"/>
  <c r="T1993" i="16"/>
  <c r="S1993" i="16"/>
  <c r="AB1993" i="16"/>
  <c r="T1989" i="16"/>
  <c r="S1989" i="16"/>
  <c r="T1985" i="16"/>
  <c r="S1985" i="16"/>
  <c r="AB1985" i="16"/>
  <c r="T1981" i="16"/>
  <c r="S1981" i="16"/>
  <c r="T1977" i="16"/>
  <c r="S1977" i="16"/>
  <c r="AB1977" i="16"/>
  <c r="T1973" i="16"/>
  <c r="S1973" i="16"/>
  <c r="T1969" i="16"/>
  <c r="S1969" i="16"/>
  <c r="AB1969" i="16"/>
  <c r="T1965" i="16"/>
  <c r="S1965" i="16"/>
  <c r="T1961" i="16"/>
  <c r="S1961" i="16"/>
  <c r="AB1961" i="16"/>
  <c r="T1957" i="16"/>
  <c r="S1957" i="16"/>
  <c r="T1953" i="16"/>
  <c r="S1953" i="16"/>
  <c r="AB1953" i="16"/>
  <c r="T1949" i="16"/>
  <c r="S1949" i="16"/>
  <c r="T1945" i="16"/>
  <c r="S1945" i="16"/>
  <c r="AB1945" i="16"/>
  <c r="T1941" i="16"/>
  <c r="S1941" i="16"/>
  <c r="T1937" i="16"/>
  <c r="S1937" i="16"/>
  <c r="AB1937" i="16"/>
  <c r="T1933" i="16"/>
  <c r="S1933" i="16"/>
  <c r="T1929" i="16"/>
  <c r="S1929" i="16"/>
  <c r="AB1929" i="16"/>
  <c r="T1925" i="16"/>
  <c r="S1925" i="16"/>
  <c r="T1921" i="16"/>
  <c r="S1921" i="16"/>
  <c r="AB1921" i="16"/>
  <c r="T1917" i="16"/>
  <c r="S1917" i="16"/>
  <c r="T1913" i="16"/>
  <c r="S1913" i="16"/>
  <c r="AB1913" i="16"/>
  <c r="T1909" i="16"/>
  <c r="S1909" i="16"/>
  <c r="T1905" i="16"/>
  <c r="S1905" i="16"/>
  <c r="AB1905" i="16"/>
  <c r="T1901" i="16"/>
  <c r="S1901" i="16"/>
  <c r="T1897" i="16"/>
  <c r="S1897" i="16"/>
  <c r="AB1897" i="16"/>
  <c r="T1893" i="16"/>
  <c r="S1893" i="16"/>
  <c r="T1889" i="16"/>
  <c r="S1889" i="16"/>
  <c r="AB1889" i="16"/>
  <c r="T1885" i="16"/>
  <c r="S1885" i="16"/>
  <c r="T1881" i="16"/>
  <c r="S1881" i="16"/>
  <c r="AB1881" i="16"/>
  <c r="T1877" i="16"/>
  <c r="S1877" i="16"/>
  <c r="T1873" i="16"/>
  <c r="S1873" i="16"/>
  <c r="AB1873" i="16"/>
  <c r="T1869" i="16"/>
  <c r="S1869" i="16"/>
  <c r="T1865" i="16"/>
  <c r="S1865" i="16"/>
  <c r="AB1865" i="16"/>
  <c r="T1861" i="16"/>
  <c r="S1861" i="16"/>
  <c r="T1857" i="16"/>
  <c r="S1857" i="16"/>
  <c r="AB1857" i="16"/>
  <c r="T1853" i="16"/>
  <c r="S1853" i="16"/>
  <c r="T1849" i="16"/>
  <c r="S1849" i="16"/>
  <c r="AB1849" i="16"/>
  <c r="T1845" i="16"/>
  <c r="S1845" i="16"/>
  <c r="T1841" i="16"/>
  <c r="S1841" i="16"/>
  <c r="AB1841" i="16"/>
  <c r="T1837" i="16"/>
  <c r="S1837" i="16"/>
  <c r="T1833" i="16"/>
  <c r="S1833" i="16"/>
  <c r="AB1833" i="16"/>
  <c r="T1829" i="16"/>
  <c r="S1829" i="16"/>
  <c r="T1825" i="16"/>
  <c r="S1825" i="16"/>
  <c r="AB1825" i="16"/>
  <c r="T1821" i="16"/>
  <c r="S1821" i="16"/>
  <c r="T1817" i="16"/>
  <c r="S1817" i="16"/>
  <c r="AB1817" i="16"/>
  <c r="T1813" i="16"/>
  <c r="S1813" i="16"/>
  <c r="T1809" i="16"/>
  <c r="S1809" i="16"/>
  <c r="AB1809" i="16"/>
  <c r="T1805" i="16"/>
  <c r="S1805" i="16"/>
  <c r="T1801" i="16"/>
  <c r="S1801" i="16"/>
  <c r="AB1801" i="16"/>
  <c r="T1797" i="16"/>
  <c r="S1797" i="16"/>
  <c r="T1793" i="16"/>
  <c r="S1793" i="16"/>
  <c r="T1789" i="16"/>
  <c r="S1789" i="16"/>
  <c r="T1785" i="16"/>
  <c r="S1785" i="16"/>
  <c r="AB1785" i="16"/>
  <c r="T1781" i="16"/>
  <c r="S1781" i="16"/>
  <c r="T1777" i="16"/>
  <c r="S1777" i="16"/>
  <c r="AB1777" i="16"/>
  <c r="T1773" i="16"/>
  <c r="S1773" i="16"/>
  <c r="T1769" i="16"/>
  <c r="S1769" i="16"/>
  <c r="T1765" i="16"/>
  <c r="S1765" i="16"/>
  <c r="T1761" i="16"/>
  <c r="S1761" i="16"/>
  <c r="AB1761" i="16"/>
  <c r="T1757" i="16"/>
  <c r="S1757" i="16"/>
  <c r="T1753" i="16"/>
  <c r="S1753" i="16"/>
  <c r="AB1753" i="16"/>
  <c r="T1749" i="16"/>
  <c r="S1749" i="16"/>
  <c r="T1745" i="16"/>
  <c r="S1745" i="16"/>
  <c r="AB1745" i="16"/>
  <c r="T1741" i="16"/>
  <c r="S1741" i="16"/>
  <c r="T1737" i="16"/>
  <c r="S1737" i="16"/>
  <c r="AB1737" i="16"/>
  <c r="T1733" i="16"/>
  <c r="S1733" i="16"/>
  <c r="T1729" i="16"/>
  <c r="S1729" i="16"/>
  <c r="AB1729" i="16"/>
  <c r="T1725" i="16"/>
  <c r="S1725" i="16"/>
  <c r="T1721" i="16"/>
  <c r="S1721" i="16"/>
  <c r="AB1721" i="16"/>
  <c r="T1717" i="16"/>
  <c r="S1717" i="16"/>
  <c r="T1713" i="16"/>
  <c r="S1713" i="16"/>
  <c r="AB1713" i="16"/>
  <c r="T1709" i="16"/>
  <c r="S1709" i="16"/>
  <c r="T1705" i="16"/>
  <c r="S1705" i="16"/>
  <c r="AB1705" i="16"/>
  <c r="T1701" i="16"/>
  <c r="S1701" i="16"/>
  <c r="T1697" i="16"/>
  <c r="S1697" i="16"/>
  <c r="AB1697" i="16"/>
  <c r="T1693" i="16"/>
  <c r="S1693" i="16"/>
  <c r="T1689" i="16"/>
  <c r="S1689" i="16"/>
  <c r="AB1689" i="16"/>
  <c r="T1685" i="16"/>
  <c r="S1685" i="16"/>
  <c r="T1681" i="16"/>
  <c r="S1681" i="16"/>
  <c r="AB1681" i="16"/>
  <c r="T1677" i="16"/>
  <c r="S1677" i="16"/>
  <c r="T1673" i="16"/>
  <c r="S1673" i="16"/>
  <c r="AB1673" i="16"/>
  <c r="T1669" i="16"/>
  <c r="S1669" i="16"/>
  <c r="T1665" i="16"/>
  <c r="S1665" i="16"/>
  <c r="T1661" i="16"/>
  <c r="S1661" i="16"/>
  <c r="T1657" i="16"/>
  <c r="S1657" i="16"/>
  <c r="AB1657" i="16"/>
  <c r="T1653" i="16"/>
  <c r="S1653" i="16"/>
  <c r="T1649" i="16"/>
  <c r="S1649" i="16"/>
  <c r="AB1649" i="16"/>
  <c r="T1645" i="16"/>
  <c r="S1645" i="16"/>
  <c r="T1641" i="16"/>
  <c r="S1641" i="16"/>
  <c r="T1637" i="16"/>
  <c r="S1637" i="16"/>
  <c r="T1633" i="16"/>
  <c r="S1633" i="16"/>
  <c r="AB1633" i="16"/>
  <c r="T1629" i="16"/>
  <c r="S1629" i="16"/>
  <c r="T1625" i="16"/>
  <c r="S1625" i="16"/>
  <c r="AB1625" i="16"/>
  <c r="T1621" i="16"/>
  <c r="S1621" i="16"/>
  <c r="T1617" i="16"/>
  <c r="S1617" i="16"/>
  <c r="T1613" i="16"/>
  <c r="S1613" i="16"/>
  <c r="T1609" i="16"/>
  <c r="S1609" i="16"/>
  <c r="AB1609" i="16"/>
  <c r="T1605" i="16"/>
  <c r="S1605" i="16"/>
  <c r="T1601" i="16"/>
  <c r="S1601" i="16"/>
  <c r="AB1601" i="16"/>
  <c r="T1597" i="16"/>
  <c r="S1597" i="16"/>
  <c r="T1593" i="16"/>
  <c r="S1593" i="16"/>
  <c r="AB1593" i="16"/>
  <c r="T1589" i="16"/>
  <c r="S1589" i="16"/>
  <c r="T1585" i="16"/>
  <c r="S1585" i="16"/>
  <c r="AB1585" i="16"/>
  <c r="T1581" i="16"/>
  <c r="S1581" i="16"/>
  <c r="T1577" i="16"/>
  <c r="S1577" i="16"/>
  <c r="AB1577" i="16"/>
  <c r="T1573" i="16"/>
  <c r="S1573" i="16"/>
  <c r="T1569" i="16"/>
  <c r="S1569" i="16"/>
  <c r="AB1569" i="16"/>
  <c r="F61" i="10"/>
  <c r="F6" i="10"/>
  <c r="H6" i="10" s="1"/>
  <c r="D6" i="10" s="1"/>
  <c r="L65" i="10"/>
  <c r="J62" i="10"/>
  <c r="L62" i="10"/>
  <c r="I62" i="10"/>
  <c r="L63" i="10"/>
  <c r="L64" i="10"/>
  <c r="T2502" i="16"/>
  <c r="S2502" i="16"/>
  <c r="AB2502" i="16"/>
  <c r="T2498" i="16"/>
  <c r="S2498" i="16"/>
  <c r="AB2498" i="16"/>
  <c r="T2494" i="16"/>
  <c r="S2494" i="16"/>
  <c r="AB2494" i="16"/>
  <c r="T2490" i="16"/>
  <c r="S2490" i="16"/>
  <c r="AB2490" i="16"/>
  <c r="T2486" i="16"/>
  <c r="S2486" i="16"/>
  <c r="AB2486" i="16"/>
  <c r="T2482" i="16"/>
  <c r="S2482" i="16"/>
  <c r="T2478" i="16"/>
  <c r="S2478" i="16"/>
  <c r="AB2478" i="16"/>
  <c r="T2474" i="16"/>
  <c r="S2474" i="16"/>
  <c r="AB2474" i="16"/>
  <c r="T2470" i="16"/>
  <c r="S2470" i="16"/>
  <c r="AB2470" i="16"/>
  <c r="T2466" i="16"/>
  <c r="S2466" i="16"/>
  <c r="T2462" i="16"/>
  <c r="S2462" i="16"/>
  <c r="AB2462" i="16"/>
  <c r="T2458" i="16"/>
  <c r="S2458" i="16"/>
  <c r="AB2458" i="16"/>
  <c r="T2454" i="16"/>
  <c r="S2454" i="16"/>
  <c r="T2450" i="16"/>
  <c r="S2450" i="16"/>
  <c r="T2446" i="16"/>
  <c r="S2446" i="16"/>
  <c r="AB2446" i="16"/>
  <c r="T2442" i="16"/>
  <c r="S2442" i="16"/>
  <c r="T2438" i="16"/>
  <c r="S2438" i="16"/>
  <c r="AB2438" i="16"/>
  <c r="T2434" i="16"/>
  <c r="S2434" i="16"/>
  <c r="T2430" i="16"/>
  <c r="S2430" i="16"/>
  <c r="AB2430" i="16"/>
  <c r="T2426" i="16"/>
  <c r="S2426" i="16"/>
  <c r="AB2426" i="16"/>
  <c r="T2422" i="16"/>
  <c r="S2422" i="16"/>
  <c r="AB2422" i="16"/>
  <c r="T2418" i="16"/>
  <c r="S2418" i="16"/>
  <c r="T2414" i="16"/>
  <c r="S2414" i="16"/>
  <c r="AB2414" i="16"/>
  <c r="T2410" i="16"/>
  <c r="S2410" i="16"/>
  <c r="AB2410" i="16"/>
  <c r="T2406" i="16"/>
  <c r="S2406" i="16"/>
  <c r="AB2406" i="16"/>
  <c r="T2402" i="16"/>
  <c r="S2402" i="16"/>
  <c r="T2398" i="16"/>
  <c r="S2398" i="16"/>
  <c r="T2394" i="16"/>
  <c r="S2394" i="16"/>
  <c r="AB2394" i="16"/>
  <c r="T2390" i="16"/>
  <c r="S2390" i="16"/>
  <c r="T2386" i="16"/>
  <c r="S2386" i="16"/>
  <c r="T2382" i="16"/>
  <c r="S2382" i="16"/>
  <c r="AB2382" i="16"/>
  <c r="T2378" i="16"/>
  <c r="S2378" i="16"/>
  <c r="T2374" i="16"/>
  <c r="S2374" i="16"/>
  <c r="T2370" i="16"/>
  <c r="S2370" i="16"/>
  <c r="AB2370" i="16"/>
  <c r="T2366" i="16"/>
  <c r="S2366" i="16"/>
  <c r="AB2366" i="16"/>
  <c r="T2362" i="16"/>
  <c r="S2362" i="16"/>
  <c r="AB2362" i="16"/>
  <c r="T2358" i="16"/>
  <c r="S2358" i="16"/>
  <c r="AB2358" i="16"/>
  <c r="T2354" i="16"/>
  <c r="S2354" i="16"/>
  <c r="T2350" i="16"/>
  <c r="S2350" i="16"/>
  <c r="AB2350" i="16"/>
  <c r="T2346" i="16"/>
  <c r="S2346" i="16"/>
  <c r="AB2346" i="16"/>
  <c r="T2342" i="16"/>
  <c r="S2342" i="16"/>
  <c r="AB2342" i="16"/>
  <c r="T2338" i="16"/>
  <c r="S2338" i="16"/>
  <c r="T2334" i="16"/>
  <c r="S2334" i="16"/>
  <c r="AB2334" i="16"/>
  <c r="T2330" i="16"/>
  <c r="S2330" i="16"/>
  <c r="AB2330" i="16"/>
  <c r="T2326" i="16"/>
  <c r="S2326" i="16"/>
  <c r="T2322" i="16"/>
  <c r="S2322" i="16"/>
  <c r="T2318" i="16"/>
  <c r="S2318" i="16"/>
  <c r="AB2318" i="16"/>
  <c r="T2314" i="16"/>
  <c r="S2314" i="16"/>
  <c r="T2310" i="16"/>
  <c r="S2310" i="16"/>
  <c r="AB2310" i="16"/>
  <c r="T2306" i="16"/>
  <c r="S2306" i="16"/>
  <c r="AB2306" i="16"/>
  <c r="T2302" i="16"/>
  <c r="S2302" i="16"/>
  <c r="AB2302" i="16"/>
  <c r="T2298" i="16"/>
  <c r="S2298" i="16"/>
  <c r="AB2298" i="16"/>
  <c r="T2294" i="16"/>
  <c r="S2294" i="16"/>
  <c r="AB2294" i="16"/>
  <c r="T2290" i="16"/>
  <c r="S2290" i="16"/>
  <c r="T2286" i="16"/>
  <c r="S2286" i="16"/>
  <c r="AB2286" i="16"/>
  <c r="T2282" i="16"/>
  <c r="S2282" i="16"/>
  <c r="AB2282" i="16"/>
  <c r="T2278" i="16"/>
  <c r="S2278" i="16"/>
  <c r="AB2278" i="16"/>
  <c r="T2274" i="16"/>
  <c r="S2274" i="16"/>
  <c r="AB2274" i="16"/>
  <c r="T2270" i="16"/>
  <c r="S2270" i="16"/>
  <c r="T2266" i="16"/>
  <c r="S2266" i="16"/>
  <c r="AB2266" i="16"/>
  <c r="T2262" i="16"/>
  <c r="S2262" i="16"/>
  <c r="AB2262" i="16"/>
  <c r="T2258" i="16"/>
  <c r="S2258" i="16"/>
  <c r="T2254" i="16"/>
  <c r="S2254" i="16"/>
  <c r="AB2254" i="16"/>
  <c r="T2250" i="16"/>
  <c r="S2250" i="16"/>
  <c r="T2246" i="16"/>
  <c r="S2246" i="16"/>
  <c r="T2242" i="16"/>
  <c r="S2242" i="16"/>
  <c r="AB2242" i="16"/>
  <c r="T2238" i="16"/>
  <c r="S2238" i="16"/>
  <c r="AB2238" i="16"/>
  <c r="T2234" i="16"/>
  <c r="S2234" i="16"/>
  <c r="AB2234" i="16"/>
  <c r="T2230" i="16"/>
  <c r="S2230" i="16"/>
  <c r="AB2230" i="16"/>
  <c r="T2226" i="16"/>
  <c r="S2226" i="16"/>
  <c r="T2222" i="16"/>
  <c r="S2222" i="16"/>
  <c r="AB2222" i="16"/>
  <c r="T2218" i="16"/>
  <c r="S2218" i="16"/>
  <c r="AB2218" i="16"/>
  <c r="T2214" i="16"/>
  <c r="S2214" i="16"/>
  <c r="AB2214" i="16"/>
  <c r="T2210" i="16"/>
  <c r="S2210" i="16"/>
  <c r="T2206" i="16"/>
  <c r="S2206" i="16"/>
  <c r="AB2206" i="16"/>
  <c r="T2202" i="16"/>
  <c r="S2202" i="16"/>
  <c r="AB2202" i="16"/>
  <c r="T2198" i="16"/>
  <c r="S2198" i="16"/>
  <c r="T2194" i="16"/>
  <c r="S2194" i="16"/>
  <c r="T2190" i="16"/>
  <c r="S2190" i="16"/>
  <c r="AB2190" i="16"/>
  <c r="T2186" i="16"/>
  <c r="S2186" i="16"/>
  <c r="T2182" i="16"/>
  <c r="S2182" i="16"/>
  <c r="AB2182" i="16"/>
  <c r="T2178" i="16"/>
  <c r="S2178" i="16"/>
  <c r="AB2178" i="16"/>
  <c r="T2174" i="16"/>
  <c r="S2174" i="16"/>
  <c r="AB2174" i="16"/>
  <c r="T2170" i="16"/>
  <c r="S2170" i="16"/>
  <c r="AB2170" i="16"/>
  <c r="T2166" i="16"/>
  <c r="S2166" i="16"/>
  <c r="AB2166" i="16"/>
  <c r="T2162" i="16"/>
  <c r="S2162" i="16"/>
  <c r="T2158" i="16"/>
  <c r="S2158" i="16"/>
  <c r="AB2158" i="16"/>
  <c r="T2154" i="16"/>
  <c r="S2154" i="16"/>
  <c r="AB2154" i="16"/>
  <c r="T2150" i="16"/>
  <c r="S2150" i="16"/>
  <c r="AB2150" i="16"/>
  <c r="T2146" i="16"/>
  <c r="S2146" i="16"/>
  <c r="T2142" i="16"/>
  <c r="S2142" i="16"/>
  <c r="T2138" i="16"/>
  <c r="S2138" i="16"/>
  <c r="AB2138" i="16"/>
  <c r="T2134" i="16"/>
  <c r="S2134" i="16"/>
  <c r="T2130" i="16"/>
  <c r="S2130" i="16"/>
  <c r="AB2130" i="16"/>
  <c r="T2126" i="16"/>
  <c r="S2126" i="16"/>
  <c r="AB2126" i="16"/>
  <c r="T2122" i="16"/>
  <c r="S2122" i="16"/>
  <c r="T2118" i="16"/>
  <c r="S2118" i="16"/>
  <c r="T2114" i="16"/>
  <c r="S2114" i="16"/>
  <c r="AB2114" i="16"/>
  <c r="T2110" i="16"/>
  <c r="S2110" i="16"/>
  <c r="AB2110" i="16"/>
  <c r="T2106" i="16"/>
  <c r="S2106" i="16"/>
  <c r="AB2106" i="16"/>
  <c r="T2102" i="16"/>
  <c r="S2102" i="16"/>
  <c r="AB2102" i="16"/>
  <c r="T2098" i="16"/>
  <c r="S2098" i="16"/>
  <c r="T2094" i="16"/>
  <c r="S2094" i="16"/>
  <c r="AB2094" i="16"/>
  <c r="T2090" i="16"/>
  <c r="S2090" i="16"/>
  <c r="AB2090" i="16"/>
  <c r="T2086" i="16"/>
  <c r="S2086" i="16"/>
  <c r="AB2086" i="16"/>
  <c r="T2082" i="16"/>
  <c r="S2082" i="16"/>
  <c r="T2078" i="16"/>
  <c r="S2078" i="16"/>
  <c r="T2074" i="16"/>
  <c r="S2074" i="16"/>
  <c r="AB2074" i="16"/>
  <c r="T2070" i="16"/>
  <c r="S2070" i="16"/>
  <c r="T2066" i="16"/>
  <c r="S2066" i="16"/>
  <c r="AB2066" i="16"/>
  <c r="T2062" i="16"/>
  <c r="S2062" i="16"/>
  <c r="AB2062" i="16"/>
  <c r="T2058" i="16"/>
  <c r="S2058" i="16"/>
  <c r="T2054" i="16"/>
  <c r="S2054" i="16"/>
  <c r="AB2054" i="16"/>
  <c r="T2050" i="16"/>
  <c r="S2050" i="16"/>
  <c r="AB2050" i="16"/>
  <c r="T2046" i="16"/>
  <c r="S2046" i="16"/>
  <c r="AB2046" i="16"/>
  <c r="T2042" i="16"/>
  <c r="S2042" i="16"/>
  <c r="AB2042" i="16"/>
  <c r="T2038" i="16"/>
  <c r="S2038" i="16"/>
  <c r="AB2038" i="16"/>
  <c r="T2034" i="16"/>
  <c r="S2034" i="16"/>
  <c r="AB2034" i="16"/>
  <c r="T2030" i="16"/>
  <c r="S2030" i="16"/>
  <c r="AB2030" i="16"/>
  <c r="T2026" i="16"/>
  <c r="S2026" i="16"/>
  <c r="AB2026" i="16"/>
  <c r="T2022" i="16"/>
  <c r="S2022" i="16"/>
  <c r="AB2022" i="16"/>
  <c r="T2018" i="16"/>
  <c r="S2018" i="16"/>
  <c r="T2014" i="16"/>
  <c r="S2014" i="16"/>
  <c r="T2010" i="16"/>
  <c r="S2010" i="16"/>
  <c r="AB2010" i="16"/>
  <c r="T2006" i="16"/>
  <c r="S2006" i="16"/>
  <c r="T2002" i="16"/>
  <c r="S2002" i="16"/>
  <c r="AB2002" i="16"/>
  <c r="T1998" i="16"/>
  <c r="S1998" i="16"/>
  <c r="AB1998" i="16"/>
  <c r="T1994" i="16"/>
  <c r="S1994" i="16"/>
  <c r="T1990" i="16"/>
  <c r="S1990" i="16"/>
  <c r="T1986" i="16"/>
  <c r="S1986" i="16"/>
  <c r="AB1986" i="16"/>
  <c r="T1982" i="16"/>
  <c r="S1982" i="16"/>
  <c r="AB1982" i="16"/>
  <c r="T1978" i="16"/>
  <c r="S1978" i="16"/>
  <c r="AB1978" i="16"/>
  <c r="T1974" i="16"/>
  <c r="S1974" i="16"/>
  <c r="AB1974" i="16"/>
  <c r="T1970" i="16"/>
  <c r="S1970" i="16"/>
  <c r="T1966" i="16"/>
  <c r="S1966" i="16"/>
  <c r="AB1966" i="16"/>
  <c r="T1962" i="16"/>
  <c r="S1962" i="16"/>
  <c r="AB1962" i="16"/>
  <c r="T1958" i="16"/>
  <c r="S1958" i="16"/>
  <c r="AB1958" i="16"/>
  <c r="T1954" i="16"/>
  <c r="S1954" i="16"/>
  <c r="T1950" i="16"/>
  <c r="S1950" i="16"/>
  <c r="T1946" i="16"/>
  <c r="S1946" i="16"/>
  <c r="AB1946" i="16"/>
  <c r="T1942" i="16"/>
  <c r="S1942" i="16"/>
  <c r="AB1942" i="16"/>
  <c r="T1938" i="16"/>
  <c r="S1938" i="16"/>
  <c r="AB1938" i="16"/>
  <c r="T1934" i="16"/>
  <c r="S1934" i="16"/>
  <c r="AB1934" i="16"/>
  <c r="T1930" i="16"/>
  <c r="S1930" i="16"/>
  <c r="T1926" i="16"/>
  <c r="S1926" i="16"/>
  <c r="T1922" i="16"/>
  <c r="S1922" i="16"/>
  <c r="AB1922" i="16"/>
  <c r="T1918" i="16"/>
  <c r="S1918" i="16"/>
  <c r="AB1918" i="16"/>
  <c r="T1914" i="16"/>
  <c r="S1914" i="16"/>
  <c r="AB1914" i="16"/>
  <c r="T1910" i="16"/>
  <c r="S1910" i="16"/>
  <c r="AB1910" i="16"/>
  <c r="T1906" i="16"/>
  <c r="S1906" i="16"/>
  <c r="T1902" i="16"/>
  <c r="S1902" i="16"/>
  <c r="AB1902" i="16"/>
  <c r="T1898" i="16"/>
  <c r="S1898" i="16"/>
  <c r="AB1898" i="16"/>
  <c r="T1894" i="16"/>
  <c r="S1894" i="16"/>
  <c r="AB1894" i="16"/>
  <c r="T1890" i="16"/>
  <c r="S1890" i="16"/>
  <c r="T1886" i="16"/>
  <c r="S1886" i="16"/>
  <c r="T1882" i="16"/>
  <c r="S1882" i="16"/>
  <c r="AB1882" i="16"/>
  <c r="T1878" i="16"/>
  <c r="S1878" i="16"/>
  <c r="T1874" i="16"/>
  <c r="S1874" i="16"/>
  <c r="AB1874" i="16"/>
  <c r="T1870" i="16"/>
  <c r="S1870" i="16"/>
  <c r="AB1870" i="16"/>
  <c r="T1866" i="16"/>
  <c r="S1866" i="16"/>
  <c r="T1862" i="16"/>
  <c r="S1862" i="16"/>
  <c r="T1858" i="16"/>
  <c r="S1858" i="16"/>
  <c r="AB1858" i="16"/>
  <c r="T1854" i="16"/>
  <c r="S1854" i="16"/>
  <c r="AB1854" i="16"/>
  <c r="T1850" i="16"/>
  <c r="S1850" i="16"/>
  <c r="AB1850" i="16"/>
  <c r="T1846" i="16"/>
  <c r="S1846" i="16"/>
  <c r="AB1846" i="16"/>
  <c r="T1842" i="16"/>
  <c r="S1842" i="16"/>
  <c r="T1838" i="16"/>
  <c r="S1838" i="16"/>
  <c r="AB1838" i="16"/>
  <c r="T1834" i="16"/>
  <c r="S1834" i="16"/>
  <c r="AB1834" i="16"/>
  <c r="T1830" i="16"/>
  <c r="S1830" i="16"/>
  <c r="AB1830" i="16"/>
  <c r="T1826" i="16"/>
  <c r="S1826" i="16"/>
  <c r="AB1826" i="16"/>
  <c r="T1822" i="16"/>
  <c r="S1822" i="16"/>
  <c r="AB1822" i="16"/>
  <c r="T1818" i="16"/>
  <c r="S1818" i="16"/>
  <c r="AB1818" i="16"/>
  <c r="T1814" i="16"/>
  <c r="S1814" i="16"/>
  <c r="AB1814" i="16"/>
  <c r="T1810" i="16"/>
  <c r="S1810" i="16"/>
  <c r="AB1810" i="16"/>
  <c r="T1806" i="16"/>
  <c r="S1806" i="16"/>
  <c r="AB1806" i="16"/>
  <c r="T1802" i="16"/>
  <c r="S1802" i="16"/>
  <c r="T1798" i="16"/>
  <c r="S1798" i="16"/>
  <c r="AB1798" i="16"/>
  <c r="T1794" i="16"/>
  <c r="S1794" i="16"/>
  <c r="AB1794" i="16"/>
  <c r="T1790" i="16"/>
  <c r="S1790" i="16"/>
  <c r="AB1790" i="16"/>
  <c r="T1786" i="16"/>
  <c r="S1786" i="16"/>
  <c r="AB1786" i="16"/>
  <c r="T1782" i="16"/>
  <c r="S1782" i="16"/>
  <c r="AB1782" i="16"/>
  <c r="T1778" i="16"/>
  <c r="S1778" i="16"/>
  <c r="T1774" i="16"/>
  <c r="S1774" i="16"/>
  <c r="AB1774" i="16"/>
  <c r="T1770" i="16"/>
  <c r="S1770" i="16"/>
  <c r="T1766" i="16"/>
  <c r="S1766" i="16"/>
  <c r="AB1766" i="16"/>
  <c r="T1762" i="16"/>
  <c r="S1762" i="16"/>
  <c r="AB1762" i="16"/>
  <c r="T1758" i="16"/>
  <c r="S1758" i="16"/>
  <c r="AB1758" i="16"/>
  <c r="T1754" i="16"/>
  <c r="S1754" i="16"/>
  <c r="T1750" i="16"/>
  <c r="S1750" i="16"/>
  <c r="AB1750" i="16"/>
  <c r="T1746" i="16"/>
  <c r="S1746" i="16"/>
  <c r="AB1746" i="16"/>
  <c r="T1742" i="16"/>
  <c r="S1742" i="16"/>
  <c r="AB1742" i="16"/>
  <c r="T1738" i="16"/>
  <c r="S1738" i="16"/>
  <c r="T1734" i="16"/>
  <c r="S1734" i="16"/>
  <c r="AB1734" i="16"/>
  <c r="T1730" i="16"/>
  <c r="S1730" i="16"/>
  <c r="AB1730" i="16"/>
  <c r="T1726" i="16"/>
  <c r="S1726" i="16"/>
  <c r="AB1726" i="16"/>
  <c r="T1722" i="16"/>
  <c r="S1722" i="16"/>
  <c r="AB1722" i="16"/>
  <c r="T1718" i="16"/>
  <c r="S1718" i="16"/>
  <c r="AB1718" i="16"/>
  <c r="T1714" i="16"/>
  <c r="S1714" i="16"/>
  <c r="T1710" i="16"/>
  <c r="S1710" i="16"/>
  <c r="AB1710" i="16"/>
  <c r="T1706" i="16"/>
  <c r="S1706" i="16"/>
  <c r="AB1706" i="16"/>
  <c r="T1702" i="16"/>
  <c r="S1702" i="16"/>
  <c r="AB1702" i="16"/>
  <c r="T1698" i="16"/>
  <c r="S1698" i="16"/>
  <c r="AB1698" i="16"/>
  <c r="T1694" i="16"/>
  <c r="S1694" i="16"/>
  <c r="AB1694" i="16"/>
  <c r="T1690" i="16"/>
  <c r="S1690" i="16"/>
  <c r="AB1690" i="16"/>
  <c r="T1686" i="16"/>
  <c r="S1686" i="16"/>
  <c r="AB1686" i="16"/>
  <c r="T1682" i="16"/>
  <c r="S1682" i="16"/>
  <c r="T1678" i="16"/>
  <c r="S1678" i="16"/>
  <c r="AB1678" i="16"/>
  <c r="T1674" i="16"/>
  <c r="S1674" i="16"/>
  <c r="AB1674" i="16"/>
  <c r="T1670" i="16"/>
  <c r="S1670" i="16"/>
  <c r="AB1670" i="16"/>
  <c r="T1666" i="16"/>
  <c r="S1666" i="16"/>
  <c r="AB1666" i="16"/>
  <c r="T1662" i="16"/>
  <c r="S1662" i="16"/>
  <c r="AB1662" i="16"/>
  <c r="T1658" i="16"/>
  <c r="S1658" i="16"/>
  <c r="AB1658" i="16"/>
  <c r="T1654" i="16"/>
  <c r="S1654" i="16"/>
  <c r="AB1654" i="16"/>
  <c r="T1650" i="16"/>
  <c r="S1650" i="16"/>
  <c r="AB1650" i="16"/>
  <c r="T1646" i="16"/>
  <c r="S1646" i="16"/>
  <c r="AB1646" i="16"/>
  <c r="T1642" i="16"/>
  <c r="S1642" i="16"/>
  <c r="T1638" i="16"/>
  <c r="S1638" i="16"/>
  <c r="AB1638" i="16"/>
  <c r="T1634" i="16"/>
  <c r="S1634" i="16"/>
  <c r="AB1634" i="16"/>
  <c r="T1630" i="16"/>
  <c r="S1630" i="16"/>
  <c r="AB1630" i="16"/>
  <c r="T1626" i="16"/>
  <c r="S1626" i="16"/>
  <c r="T1622" i="16"/>
  <c r="S1622" i="16"/>
  <c r="AB1622" i="16"/>
  <c r="T1618" i="16"/>
  <c r="S1618" i="16"/>
  <c r="T1614" i="16"/>
  <c r="S1614" i="16"/>
  <c r="AB1614" i="16"/>
  <c r="T1610" i="16"/>
  <c r="S1610" i="16"/>
  <c r="T1606" i="16"/>
  <c r="S1606" i="16"/>
  <c r="AB1606" i="16"/>
  <c r="T1602" i="16"/>
  <c r="S1602" i="16"/>
  <c r="AB1602" i="16"/>
  <c r="T1598" i="16"/>
  <c r="S1598" i="16"/>
  <c r="AB1598" i="16"/>
  <c r="T1594" i="16"/>
  <c r="S1594" i="16"/>
  <c r="AB1594" i="16"/>
  <c r="T1590" i="16"/>
  <c r="S1590" i="16"/>
  <c r="AB1590" i="16"/>
  <c r="T1586" i="16"/>
  <c r="S1586" i="16"/>
  <c r="H35" i="10"/>
  <c r="D35" i="10" s="1"/>
  <c r="T1582" i="16"/>
  <c r="S1582" i="16"/>
  <c r="T1578" i="16"/>
  <c r="S1578" i="16"/>
  <c r="T1574" i="16"/>
  <c r="S1574" i="16"/>
  <c r="T1570" i="16"/>
  <c r="S1570" i="16"/>
  <c r="T1566" i="16"/>
  <c r="S1566" i="16"/>
  <c r="T1562" i="16"/>
  <c r="S1562" i="16"/>
  <c r="T1558" i="16"/>
  <c r="S1558" i="16"/>
  <c r="T1554" i="16"/>
  <c r="S1554" i="16"/>
  <c r="T1550" i="16"/>
  <c r="S1550" i="16"/>
  <c r="T1546" i="16"/>
  <c r="S1546" i="16"/>
  <c r="T1542" i="16"/>
  <c r="S1542" i="16"/>
  <c r="T1538" i="16"/>
  <c r="S1538" i="16"/>
  <c r="T1534" i="16"/>
  <c r="S1534" i="16"/>
  <c r="T1530" i="16"/>
  <c r="S1530" i="16"/>
  <c r="T1526" i="16"/>
  <c r="S1526" i="16"/>
  <c r="T1522" i="16"/>
  <c r="S1522" i="16"/>
  <c r="T1518" i="16"/>
  <c r="S1518" i="16"/>
  <c r="T1514" i="16"/>
  <c r="S1514" i="16"/>
  <c r="T1510" i="16"/>
  <c r="S1510" i="16"/>
  <c r="T1506" i="16"/>
  <c r="S1506" i="16"/>
  <c r="T1502" i="16"/>
  <c r="S1502" i="16"/>
  <c r="T1498" i="16"/>
  <c r="S1498" i="16"/>
  <c r="T1494" i="16"/>
  <c r="S1494" i="16"/>
  <c r="T1490" i="16"/>
  <c r="S1490" i="16"/>
  <c r="T1486" i="16"/>
  <c r="S1486" i="16"/>
  <c r="T1482" i="16"/>
  <c r="S1482" i="16"/>
  <c r="T1478" i="16"/>
  <c r="S1478" i="16"/>
  <c r="T1474" i="16"/>
  <c r="S1474" i="16"/>
  <c r="T1470" i="16"/>
  <c r="S1470" i="16"/>
  <c r="T1466" i="16"/>
  <c r="S1466" i="16"/>
  <c r="T1462" i="16"/>
  <c r="S1462" i="16"/>
  <c r="T1458" i="16"/>
  <c r="S1458" i="16"/>
  <c r="T1454" i="16"/>
  <c r="S1454" i="16"/>
  <c r="T1450" i="16"/>
  <c r="S1450" i="16"/>
  <c r="T1446" i="16"/>
  <c r="S1446" i="16"/>
  <c r="T1442" i="16"/>
  <c r="S1442" i="16"/>
  <c r="T1438" i="16"/>
  <c r="S1438" i="16"/>
  <c r="T1434" i="16"/>
  <c r="S1434" i="16"/>
  <c r="T1430" i="16"/>
  <c r="S1430" i="16"/>
  <c r="T1426" i="16"/>
  <c r="S1426" i="16"/>
  <c r="T1422" i="16"/>
  <c r="S1422" i="16"/>
  <c r="T1418" i="16"/>
  <c r="S1418" i="16"/>
  <c r="T1414" i="16"/>
  <c r="S1414" i="16"/>
  <c r="T1410" i="16"/>
  <c r="S1410" i="16"/>
  <c r="T1406" i="16"/>
  <c r="S1406" i="16"/>
  <c r="T1402" i="16"/>
  <c r="S1402" i="16"/>
  <c r="T1398" i="16"/>
  <c r="S1398" i="16"/>
  <c r="T1394" i="16"/>
  <c r="S1394" i="16"/>
  <c r="T1390" i="16"/>
  <c r="S1390" i="16"/>
  <c r="T1386" i="16"/>
  <c r="S1386" i="16"/>
  <c r="T1382" i="16"/>
  <c r="S1382" i="16"/>
  <c r="T1378" i="16"/>
  <c r="S1378" i="16"/>
  <c r="T1374" i="16"/>
  <c r="S1374" i="16"/>
  <c r="T1370" i="16"/>
  <c r="S1370" i="16"/>
  <c r="T1366" i="16"/>
  <c r="S1366" i="16"/>
  <c r="T1362" i="16"/>
  <c r="S1362" i="16"/>
  <c r="T1358" i="16"/>
  <c r="S1358" i="16"/>
  <c r="T1354" i="16"/>
  <c r="S1354" i="16"/>
  <c r="T1350" i="16"/>
  <c r="S1350" i="16"/>
  <c r="T1346" i="16"/>
  <c r="S1346" i="16"/>
  <c r="T1342" i="16"/>
  <c r="S1342" i="16"/>
  <c r="T1338" i="16"/>
  <c r="S1338" i="16"/>
  <c r="T1334" i="16"/>
  <c r="S1334" i="16"/>
  <c r="T1330" i="16"/>
  <c r="S1330" i="16"/>
  <c r="T1326" i="16"/>
  <c r="S1326" i="16"/>
  <c r="T1322" i="16"/>
  <c r="S1322" i="16"/>
  <c r="T1318" i="16"/>
  <c r="S1318" i="16"/>
  <c r="T1314" i="16"/>
  <c r="S1314" i="16"/>
  <c r="T1310" i="16"/>
  <c r="S1310" i="16"/>
  <c r="T1306" i="16"/>
  <c r="S1306" i="16"/>
  <c r="T1302" i="16"/>
  <c r="S1302" i="16"/>
  <c r="T1298" i="16"/>
  <c r="S1298" i="16"/>
  <c r="T1294" i="16"/>
  <c r="S1294" i="16"/>
  <c r="T1290" i="16"/>
  <c r="S1290" i="16"/>
  <c r="T1286" i="16"/>
  <c r="S1286" i="16"/>
  <c r="T1282" i="16"/>
  <c r="S1282" i="16"/>
  <c r="T1278" i="16"/>
  <c r="S1278" i="16"/>
  <c r="T1274" i="16"/>
  <c r="S1274" i="16"/>
  <c r="T1270" i="16"/>
  <c r="S1270" i="16"/>
  <c r="T1266" i="16"/>
  <c r="S1266" i="16"/>
  <c r="T1262" i="16"/>
  <c r="S1262" i="16"/>
  <c r="T1258" i="16"/>
  <c r="S1258" i="16"/>
  <c r="T1254" i="16"/>
  <c r="S1254" i="16"/>
  <c r="T1250" i="16"/>
  <c r="S1250" i="16"/>
  <c r="T1246" i="16"/>
  <c r="S1246" i="16"/>
  <c r="T1242" i="16"/>
  <c r="S1242" i="16"/>
  <c r="T1238" i="16"/>
  <c r="S1238" i="16"/>
  <c r="T1234" i="16"/>
  <c r="S1234" i="16"/>
  <c r="T1230" i="16"/>
  <c r="S1230" i="16"/>
  <c r="T1226" i="16"/>
  <c r="S1226" i="16"/>
  <c r="T1222" i="16"/>
  <c r="S1222" i="16"/>
  <c r="T1218" i="16"/>
  <c r="S1218" i="16"/>
  <c r="T1214" i="16"/>
  <c r="S1214" i="16"/>
  <c r="T1210" i="16"/>
  <c r="S1210" i="16"/>
  <c r="T1206" i="16"/>
  <c r="S1206" i="16"/>
  <c r="T1202" i="16"/>
  <c r="S1202" i="16"/>
  <c r="T1198" i="16"/>
  <c r="S1198" i="16"/>
  <c r="T1194" i="16"/>
  <c r="S1194" i="16"/>
  <c r="T1190" i="16"/>
  <c r="S1190" i="16"/>
  <c r="T1186" i="16"/>
  <c r="S1186" i="16"/>
  <c r="T1182" i="16"/>
  <c r="S1182" i="16"/>
  <c r="T1178" i="16"/>
  <c r="S1178" i="16"/>
  <c r="T1174" i="16"/>
  <c r="S1174" i="16"/>
  <c r="T1170" i="16"/>
  <c r="S1170" i="16"/>
  <c r="T1166" i="16"/>
  <c r="S1166" i="16"/>
  <c r="T1162" i="16"/>
  <c r="S1162" i="16"/>
  <c r="T1158" i="16"/>
  <c r="S1158" i="16"/>
  <c r="T1154" i="16"/>
  <c r="S1154" i="16"/>
  <c r="T1150" i="16"/>
  <c r="S1150" i="16"/>
  <c r="T1146" i="16"/>
  <c r="S1146" i="16"/>
  <c r="T1142" i="16"/>
  <c r="S1142" i="16"/>
  <c r="T1138" i="16"/>
  <c r="S1138" i="16"/>
  <c r="T1134" i="16"/>
  <c r="S1134" i="16"/>
  <c r="T1130" i="16"/>
  <c r="S1130" i="16"/>
  <c r="T1126" i="16"/>
  <c r="S1126" i="16"/>
  <c r="T1122" i="16"/>
  <c r="S1122" i="16"/>
  <c r="T1118" i="16"/>
  <c r="S1118" i="16"/>
  <c r="T1114" i="16"/>
  <c r="S1114" i="16"/>
  <c r="T1110" i="16"/>
  <c r="S1110" i="16"/>
  <c r="T1106" i="16"/>
  <c r="S1106" i="16"/>
  <c r="T1102" i="16"/>
  <c r="S1102" i="16"/>
  <c r="T1098" i="16"/>
  <c r="S1098" i="16"/>
  <c r="T1094" i="16"/>
  <c r="S1094" i="16"/>
  <c r="T1090" i="16"/>
  <c r="S1090" i="16"/>
  <c r="T1086" i="16"/>
  <c r="S1086" i="16"/>
  <c r="T1082" i="16"/>
  <c r="S1082" i="16"/>
  <c r="T1078" i="16"/>
  <c r="S1078" i="16"/>
  <c r="T1074" i="16"/>
  <c r="S1074" i="16"/>
  <c r="T1070" i="16"/>
  <c r="S1070" i="16"/>
  <c r="T1066" i="16"/>
  <c r="S1066" i="16"/>
  <c r="T1062" i="16"/>
  <c r="S1062" i="16"/>
  <c r="T1058" i="16"/>
  <c r="S1058" i="16"/>
  <c r="T1054" i="16"/>
  <c r="S1054" i="16"/>
  <c r="T1050" i="16"/>
  <c r="S1050" i="16"/>
  <c r="T1046" i="16"/>
  <c r="S1046" i="16"/>
  <c r="T1042" i="16"/>
  <c r="S1042" i="16"/>
  <c r="T1038" i="16"/>
  <c r="S1038" i="16"/>
  <c r="T1034" i="16"/>
  <c r="S1034" i="16"/>
  <c r="T1030" i="16"/>
  <c r="S1030" i="16"/>
  <c r="T1026" i="16"/>
  <c r="S1026" i="16"/>
  <c r="T1022" i="16"/>
  <c r="S1022" i="16"/>
  <c r="T1018" i="16"/>
  <c r="S1018" i="16"/>
  <c r="T1014" i="16"/>
  <c r="S1014" i="16"/>
  <c r="T1010" i="16"/>
  <c r="S1010" i="16"/>
  <c r="T1006" i="16"/>
  <c r="S1006" i="16"/>
  <c r="T1002" i="16"/>
  <c r="S1002" i="16"/>
  <c r="T998" i="16"/>
  <c r="S998" i="16"/>
  <c r="T994" i="16"/>
  <c r="S994" i="16"/>
  <c r="T990" i="16"/>
  <c r="S990" i="16"/>
  <c r="T986" i="16"/>
  <c r="S986" i="16"/>
  <c r="T982" i="16"/>
  <c r="S982" i="16"/>
  <c r="T978" i="16"/>
  <c r="S978" i="16"/>
  <c r="T974" i="16"/>
  <c r="S974" i="16"/>
  <c r="T970" i="16"/>
  <c r="S970" i="16"/>
  <c r="T966" i="16"/>
  <c r="S966" i="16"/>
  <c r="T962" i="16"/>
  <c r="S962" i="16"/>
  <c r="T958" i="16"/>
  <c r="S958" i="16"/>
  <c r="T954" i="16"/>
  <c r="S954" i="16"/>
  <c r="T950" i="16"/>
  <c r="S950" i="16"/>
  <c r="T946" i="16"/>
  <c r="S946" i="16"/>
  <c r="T942" i="16"/>
  <c r="S942" i="16"/>
  <c r="T938" i="16"/>
  <c r="S938" i="16"/>
  <c r="T934" i="16"/>
  <c r="S934" i="16"/>
  <c r="T930" i="16"/>
  <c r="S930" i="16"/>
  <c r="T926" i="16"/>
  <c r="S926" i="16"/>
  <c r="T922" i="16"/>
  <c r="S922" i="16"/>
  <c r="T918" i="16"/>
  <c r="S918" i="16"/>
  <c r="T914" i="16"/>
  <c r="S914" i="16"/>
  <c r="T910" i="16"/>
  <c r="S910" i="16"/>
  <c r="T906" i="16"/>
  <c r="S906" i="16"/>
  <c r="T902" i="16"/>
  <c r="S902" i="16"/>
  <c r="T898" i="16"/>
  <c r="S898" i="16"/>
  <c r="T894" i="16"/>
  <c r="S894" i="16"/>
  <c r="T890" i="16"/>
  <c r="S890" i="16"/>
  <c r="T886" i="16"/>
  <c r="S886" i="16"/>
  <c r="T882" i="16"/>
  <c r="S882" i="16"/>
  <c r="T878" i="16"/>
  <c r="S878" i="16"/>
  <c r="T874" i="16"/>
  <c r="S874" i="16"/>
  <c r="T870" i="16"/>
  <c r="S870" i="16"/>
  <c r="T866" i="16"/>
  <c r="S866" i="16"/>
  <c r="T862" i="16"/>
  <c r="S862" i="16"/>
  <c r="T858" i="16"/>
  <c r="S858" i="16"/>
  <c r="T854" i="16"/>
  <c r="S854" i="16"/>
  <c r="T850" i="16"/>
  <c r="S850" i="16"/>
  <c r="T846" i="16"/>
  <c r="S846" i="16"/>
  <c r="T842" i="16"/>
  <c r="S842" i="16"/>
  <c r="T838" i="16"/>
  <c r="S838" i="16"/>
  <c r="T834" i="16"/>
  <c r="S834" i="16"/>
  <c r="T830" i="16"/>
  <c r="S830" i="16"/>
  <c r="T826" i="16"/>
  <c r="S826" i="16"/>
  <c r="T822" i="16"/>
  <c r="S822" i="16"/>
  <c r="T818" i="16"/>
  <c r="S818" i="16"/>
  <c r="T814" i="16"/>
  <c r="S814" i="16"/>
  <c r="T810" i="16"/>
  <c r="S810" i="16"/>
  <c r="T806" i="16"/>
  <c r="S806" i="16"/>
  <c r="T802" i="16"/>
  <c r="S802" i="16"/>
  <c r="T798" i="16"/>
  <c r="S798" i="16"/>
  <c r="T794" i="16"/>
  <c r="S794" i="16"/>
  <c r="T790" i="16"/>
  <c r="S790" i="16"/>
  <c r="T786" i="16"/>
  <c r="S786" i="16"/>
  <c r="T782" i="16"/>
  <c r="S782" i="16"/>
  <c r="T778" i="16"/>
  <c r="S778" i="16"/>
  <c r="T774" i="16"/>
  <c r="S774" i="16"/>
  <c r="T770" i="16"/>
  <c r="S770" i="16"/>
  <c r="T766" i="16"/>
  <c r="S766" i="16"/>
  <c r="T762" i="16"/>
  <c r="S762" i="16"/>
  <c r="T758" i="16"/>
  <c r="S758" i="16"/>
  <c r="T754" i="16"/>
  <c r="S754" i="16"/>
  <c r="T750" i="16"/>
  <c r="S750" i="16"/>
  <c r="T746" i="16"/>
  <c r="S746" i="16"/>
  <c r="T742" i="16"/>
  <c r="S742" i="16"/>
  <c r="T738" i="16"/>
  <c r="S738" i="16"/>
  <c r="T734" i="16"/>
  <c r="S734" i="16"/>
  <c r="T730" i="16"/>
  <c r="S730" i="16"/>
  <c r="T726" i="16"/>
  <c r="S726" i="16"/>
  <c r="T722" i="16"/>
  <c r="S722" i="16"/>
  <c r="T718" i="16"/>
  <c r="S718" i="16"/>
  <c r="T714" i="16"/>
  <c r="S714" i="16"/>
  <c r="T710" i="16"/>
  <c r="S710" i="16"/>
  <c r="T706" i="16"/>
  <c r="S706" i="16"/>
  <c r="T702" i="16"/>
  <c r="S702" i="16"/>
  <c r="T698" i="16"/>
  <c r="S698" i="16"/>
  <c r="T694" i="16"/>
  <c r="S694" i="16"/>
  <c r="T690" i="16"/>
  <c r="S690" i="16"/>
  <c r="T686" i="16"/>
  <c r="S686" i="16"/>
  <c r="T682" i="16"/>
  <c r="S682" i="16"/>
  <c r="T678" i="16"/>
  <c r="S678" i="16"/>
  <c r="T674" i="16"/>
  <c r="S674" i="16"/>
  <c r="T670" i="16"/>
  <c r="S670" i="16"/>
  <c r="T666" i="16"/>
  <c r="S666" i="16"/>
  <c r="T662" i="16"/>
  <c r="S662" i="16"/>
  <c r="T658" i="16"/>
  <c r="S658" i="16"/>
  <c r="T654" i="16"/>
  <c r="S654" i="16"/>
  <c r="T650" i="16"/>
  <c r="S650" i="16"/>
  <c r="T646" i="16"/>
  <c r="S646" i="16"/>
  <c r="T642" i="16"/>
  <c r="S642" i="16"/>
  <c r="T638" i="16"/>
  <c r="S638" i="16"/>
  <c r="T634" i="16"/>
  <c r="S634" i="16"/>
  <c r="T630" i="16"/>
  <c r="S630" i="16"/>
  <c r="T626" i="16"/>
  <c r="S626" i="16"/>
  <c r="T622" i="16"/>
  <c r="S622" i="16"/>
  <c r="T618" i="16"/>
  <c r="S618" i="16"/>
  <c r="T614" i="16"/>
  <c r="S614" i="16"/>
  <c r="T610" i="16"/>
  <c r="S610" i="16"/>
  <c r="T606" i="16"/>
  <c r="S606" i="16"/>
  <c r="T602" i="16"/>
  <c r="S602" i="16"/>
  <c r="T598" i="16"/>
  <c r="S598" i="16"/>
  <c r="T594" i="16"/>
  <c r="S594" i="16"/>
  <c r="T590" i="16"/>
  <c r="S590" i="16"/>
  <c r="T586" i="16"/>
  <c r="S586" i="16"/>
  <c r="T582" i="16"/>
  <c r="S582" i="16"/>
  <c r="T578" i="16"/>
  <c r="S578" i="16"/>
  <c r="T574" i="16"/>
  <c r="S574" i="16"/>
  <c r="AB1574" i="16"/>
  <c r="AB1562" i="16"/>
  <c r="AB1550" i="16"/>
  <c r="AB1542" i="16"/>
  <c r="AB1494" i="16"/>
  <c r="AB1486" i="16"/>
  <c r="AB1446" i="16"/>
  <c r="AB1430" i="16"/>
  <c r="AB1410" i="16"/>
  <c r="AB1378" i="16"/>
  <c r="AB1350" i="16"/>
  <c r="AB1326" i="16"/>
  <c r="AB1278" i="16"/>
  <c r="AB1254" i="16"/>
  <c r="AB1222" i="16"/>
  <c r="AB1214" i="16"/>
  <c r="AB1166" i="16"/>
  <c r="AB1054" i="16"/>
  <c r="AB1022" i="16"/>
  <c r="AB1014" i="16"/>
  <c r="AB1006" i="16"/>
  <c r="AB998" i="16"/>
  <c r="AB990" i="16"/>
  <c r="AB982" i="16"/>
  <c r="AB974" i="16"/>
  <c r="AB962" i="16"/>
  <c r="AB954" i="16"/>
  <c r="AB946" i="16"/>
  <c r="AB938" i="16"/>
  <c r="AB930" i="16"/>
  <c r="AB922" i="16"/>
  <c r="AB914" i="16"/>
  <c r="AB902" i="16"/>
  <c r="AB894" i="16"/>
  <c r="AB886" i="16"/>
  <c r="AB878" i="16"/>
  <c r="AB870" i="16"/>
  <c r="AB862" i="16"/>
  <c r="AB854" i="16"/>
  <c r="AB846" i="16"/>
  <c r="AB834" i="16"/>
  <c r="AB826" i="16"/>
  <c r="AB818" i="16"/>
  <c r="AB810" i="16"/>
  <c r="AB802" i="16"/>
  <c r="AB794" i="16"/>
  <c r="AB786" i="16"/>
  <c r="AB774" i="16"/>
  <c r="AB766" i="16"/>
  <c r="AB758" i="16"/>
  <c r="AB750" i="16"/>
  <c r="AB742" i="16"/>
  <c r="AB734" i="16"/>
  <c r="AB726" i="16"/>
  <c r="AB718" i="16"/>
  <c r="AB706" i="16"/>
  <c r="AB698" i="16"/>
  <c r="AB690" i="16"/>
  <c r="AB682" i="16"/>
  <c r="AB674" i="16"/>
  <c r="AB666" i="16"/>
  <c r="AB658" i="16"/>
  <c r="AB646" i="16"/>
  <c r="AB638" i="16"/>
  <c r="AB630" i="16"/>
  <c r="AB622" i="16"/>
  <c r="AB614" i="16"/>
  <c r="AB606" i="16"/>
  <c r="AB598" i="16"/>
  <c r="AB590" i="16"/>
  <c r="AB578" i="16"/>
  <c r="AB2442" i="16"/>
  <c r="AB2435" i="16"/>
  <c r="AB1872" i="16"/>
  <c r="AB1866" i="16"/>
  <c r="AB1812" i="16"/>
  <c r="AB1626" i="16"/>
  <c r="AB1620" i="16"/>
  <c r="AB1588" i="16"/>
  <c r="AB1524" i="16"/>
  <c r="AB1370" i="16"/>
  <c r="AB1363" i="16"/>
  <c r="AB1359" i="16"/>
  <c r="AB1199" i="16"/>
  <c r="AB1103" i="16"/>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T1595" i="16"/>
  <c r="S1595" i="16"/>
  <c r="T1591" i="16"/>
  <c r="S1591" i="16"/>
  <c r="T1587" i="16"/>
  <c r="S1587" i="16"/>
  <c r="T1583" i="16"/>
  <c r="S1583" i="16"/>
  <c r="T1579" i="16"/>
  <c r="S1579" i="16"/>
  <c r="T1575" i="16"/>
  <c r="S1575" i="16"/>
  <c r="T1571" i="16"/>
  <c r="S1571" i="16"/>
  <c r="T1567" i="16"/>
  <c r="S1567" i="16"/>
  <c r="T1563" i="16"/>
  <c r="S1563" i="16"/>
  <c r="T1559" i="16"/>
  <c r="S1559" i="16"/>
  <c r="T1555" i="16"/>
  <c r="S1555" i="16"/>
  <c r="T1551" i="16"/>
  <c r="S1551" i="16"/>
  <c r="T1547" i="16"/>
  <c r="S1547" i="16"/>
  <c r="T1543" i="16"/>
  <c r="S1543" i="16"/>
  <c r="T1539" i="16"/>
  <c r="S1539" i="16"/>
  <c r="T1535" i="16"/>
  <c r="S1535" i="16"/>
  <c r="T1531" i="16"/>
  <c r="S1531" i="16"/>
  <c r="T1527" i="16"/>
  <c r="S1527" i="16"/>
  <c r="T1523" i="16"/>
  <c r="S1523" i="16"/>
  <c r="T1519" i="16"/>
  <c r="S1519" i="16"/>
  <c r="T1515" i="16"/>
  <c r="S1515" i="16"/>
  <c r="T1511" i="16"/>
  <c r="S1511" i="16"/>
  <c r="T1507" i="16"/>
  <c r="S1507" i="16"/>
  <c r="T1503" i="16"/>
  <c r="S1503" i="16"/>
  <c r="T1499" i="16"/>
  <c r="S1499" i="16"/>
  <c r="T1495" i="16"/>
  <c r="S1495" i="16"/>
  <c r="T1491" i="16"/>
  <c r="S1491" i="16"/>
  <c r="T1487" i="16"/>
  <c r="S1487" i="16"/>
  <c r="T1483" i="16"/>
  <c r="S1483" i="16"/>
  <c r="T1479" i="16"/>
  <c r="S1479" i="16"/>
  <c r="T1475" i="16"/>
  <c r="S1475" i="16"/>
  <c r="T1471" i="16"/>
  <c r="S1471" i="16"/>
  <c r="T1467" i="16"/>
  <c r="S1467" i="16"/>
  <c r="T1463" i="16"/>
  <c r="S1463" i="16"/>
  <c r="T1459" i="16"/>
  <c r="S1459" i="16"/>
  <c r="T1455" i="16"/>
  <c r="S1455" i="16"/>
  <c r="T1451" i="16"/>
  <c r="S1451" i="16"/>
  <c r="T1447" i="16"/>
  <c r="S1447" i="16"/>
  <c r="T1443" i="16"/>
  <c r="S1443" i="16"/>
  <c r="T1439" i="16"/>
  <c r="S1439" i="16"/>
  <c r="T1435" i="16"/>
  <c r="S1435" i="16"/>
  <c r="T1431" i="16"/>
  <c r="S1431" i="16"/>
  <c r="T1427" i="16"/>
  <c r="S1427" i="16"/>
  <c r="T1423" i="16"/>
  <c r="S1423" i="16"/>
  <c r="T1419" i="16"/>
  <c r="S1419" i="16"/>
  <c r="T1415" i="16"/>
  <c r="S1415" i="16"/>
  <c r="T1411" i="16"/>
  <c r="S1411" i="16"/>
  <c r="T1407" i="16"/>
  <c r="S1407" i="16"/>
  <c r="T1403" i="16"/>
  <c r="S1403" i="16"/>
  <c r="T1399" i="16"/>
  <c r="S1399" i="16"/>
  <c r="T1395" i="16"/>
  <c r="S1395" i="16"/>
  <c r="T1391" i="16"/>
  <c r="S1391" i="16"/>
  <c r="T1387" i="16"/>
  <c r="S1387" i="16"/>
  <c r="T1383" i="16"/>
  <c r="S1383" i="16"/>
  <c r="T1379" i="16"/>
  <c r="S1379" i="16"/>
  <c r="T1375" i="16"/>
  <c r="S1375" i="16"/>
  <c r="T1371" i="16"/>
  <c r="S1371" i="16"/>
  <c r="T1367" i="16"/>
  <c r="S1367" i="16"/>
  <c r="T1363" i="16"/>
  <c r="S1363" i="16"/>
  <c r="T1359" i="16"/>
  <c r="S1359" i="16"/>
  <c r="T1355" i="16"/>
  <c r="S1355" i="16"/>
  <c r="T1351" i="16"/>
  <c r="S1351" i="16"/>
  <c r="T1347" i="16"/>
  <c r="S1347" i="16"/>
  <c r="T1343" i="16"/>
  <c r="S1343" i="16"/>
  <c r="T1339" i="16"/>
  <c r="S1339" i="16"/>
  <c r="T1335" i="16"/>
  <c r="S1335" i="16"/>
  <c r="T1331" i="16"/>
  <c r="S1331" i="16"/>
  <c r="T1327" i="16"/>
  <c r="S1327" i="16"/>
  <c r="T1323" i="16"/>
  <c r="S1323" i="16"/>
  <c r="T1319" i="16"/>
  <c r="S1319" i="16"/>
  <c r="T1315" i="16"/>
  <c r="S1315" i="16"/>
  <c r="T1311" i="16"/>
  <c r="S1311" i="16"/>
  <c r="T1307" i="16"/>
  <c r="S1307" i="16"/>
  <c r="T1303" i="16"/>
  <c r="S1303" i="16"/>
  <c r="T1299" i="16"/>
  <c r="S1299" i="16"/>
  <c r="T1295" i="16"/>
  <c r="S1295" i="16"/>
  <c r="T1291" i="16"/>
  <c r="S1291" i="16"/>
  <c r="T1287" i="16"/>
  <c r="S1287" i="16"/>
  <c r="T1283" i="16"/>
  <c r="S1283" i="16"/>
  <c r="T1279" i="16"/>
  <c r="S1279" i="16"/>
  <c r="T1275" i="16"/>
  <c r="S1275" i="16"/>
  <c r="T1271" i="16"/>
  <c r="S1271" i="16"/>
  <c r="T1267" i="16"/>
  <c r="S1267" i="16"/>
  <c r="T1263" i="16"/>
  <c r="S1263" i="16"/>
  <c r="T1259" i="16"/>
  <c r="S1259" i="16"/>
  <c r="T1255" i="16"/>
  <c r="S1255" i="16"/>
  <c r="T1251" i="16"/>
  <c r="S1251" i="16"/>
  <c r="T1247" i="16"/>
  <c r="S1247" i="16"/>
  <c r="T1243" i="16"/>
  <c r="S1243" i="16"/>
  <c r="T1239" i="16"/>
  <c r="S1239" i="16"/>
  <c r="T1235" i="16"/>
  <c r="S1235" i="16"/>
  <c r="T1231" i="16"/>
  <c r="S1231" i="16"/>
  <c r="T1227" i="16"/>
  <c r="S1227" i="16"/>
  <c r="T1223" i="16"/>
  <c r="S1223" i="16"/>
  <c r="T1219" i="16"/>
  <c r="S1219" i="16"/>
  <c r="T1215" i="16"/>
  <c r="S1215" i="16"/>
  <c r="T1211" i="16"/>
  <c r="S1211" i="16"/>
  <c r="T1207" i="16"/>
  <c r="S1207" i="16"/>
  <c r="T1203" i="16"/>
  <c r="S1203" i="16"/>
  <c r="T1199" i="16"/>
  <c r="S1199" i="16"/>
  <c r="T1195" i="16"/>
  <c r="S1195" i="16"/>
  <c r="T1191" i="16"/>
  <c r="S1191" i="16"/>
  <c r="T1187" i="16"/>
  <c r="S1187" i="16"/>
  <c r="T1183" i="16"/>
  <c r="S1183" i="16"/>
  <c r="T1179" i="16"/>
  <c r="S1179" i="16"/>
  <c r="T1175" i="16"/>
  <c r="S1175" i="16"/>
  <c r="T1171" i="16"/>
  <c r="S1171" i="16"/>
  <c r="T1167" i="16"/>
  <c r="S1167" i="16"/>
  <c r="T1163" i="16"/>
  <c r="S1163" i="16"/>
  <c r="T1159" i="16"/>
  <c r="S1159" i="16"/>
  <c r="T1155" i="16"/>
  <c r="S1155" i="16"/>
  <c r="T1151" i="16"/>
  <c r="S1151" i="16"/>
  <c r="T1147" i="16"/>
  <c r="S1147" i="16"/>
  <c r="T1143" i="16"/>
  <c r="S1143" i="16"/>
  <c r="T1139" i="16"/>
  <c r="S1139" i="16"/>
  <c r="T1135" i="16"/>
  <c r="S1135" i="16"/>
  <c r="T1131" i="16"/>
  <c r="S1131" i="16"/>
  <c r="T1127" i="16"/>
  <c r="S1127" i="16"/>
  <c r="T1123" i="16"/>
  <c r="S1123" i="16"/>
  <c r="T1119" i="16"/>
  <c r="S1119" i="16"/>
  <c r="T1115" i="16"/>
  <c r="S1115" i="16"/>
  <c r="T1111" i="16"/>
  <c r="S1111" i="16"/>
  <c r="T1107" i="16"/>
  <c r="S1107" i="16"/>
  <c r="T1103" i="16"/>
  <c r="S1103" i="16"/>
  <c r="T1099" i="16"/>
  <c r="S1099" i="16"/>
  <c r="T1095" i="16"/>
  <c r="S1095" i="16"/>
  <c r="T1091" i="16"/>
  <c r="S1091" i="16"/>
  <c r="T1087" i="16"/>
  <c r="S1087" i="16"/>
  <c r="T1083" i="16"/>
  <c r="S1083" i="16"/>
  <c r="T1079" i="16"/>
  <c r="S1079" i="16"/>
  <c r="T1075" i="16"/>
  <c r="S1075" i="16"/>
  <c r="T1071" i="16"/>
  <c r="S1071" i="16"/>
  <c r="T1067" i="16"/>
  <c r="S1067" i="16"/>
  <c r="T1063" i="16"/>
  <c r="S1063" i="16"/>
  <c r="T1059" i="16"/>
  <c r="S1059" i="16"/>
  <c r="T1055" i="16"/>
  <c r="S1055" i="16"/>
  <c r="T1051" i="16"/>
  <c r="S1051" i="16"/>
  <c r="T1047" i="16"/>
  <c r="S1047" i="16"/>
  <c r="T1043" i="16"/>
  <c r="S1043" i="16"/>
  <c r="T1039" i="16"/>
  <c r="S1039" i="16"/>
  <c r="T1035" i="16"/>
  <c r="S1035" i="16"/>
  <c r="T1031" i="16"/>
  <c r="S1031" i="16"/>
  <c r="T1027" i="16"/>
  <c r="S1027" i="16"/>
  <c r="T1023" i="16"/>
  <c r="S1023" i="16"/>
  <c r="T1019" i="16"/>
  <c r="S1019" i="16"/>
  <c r="T1015" i="16"/>
  <c r="S1015" i="16"/>
  <c r="T1011" i="16"/>
  <c r="S1011" i="16"/>
  <c r="T1007" i="16"/>
  <c r="S1007" i="16"/>
  <c r="T1003" i="16"/>
  <c r="S1003" i="16"/>
  <c r="T999" i="16"/>
  <c r="S999" i="16"/>
  <c r="T995" i="16"/>
  <c r="S995" i="16"/>
  <c r="T991" i="16"/>
  <c r="S991" i="16"/>
  <c r="T987" i="16"/>
  <c r="S987" i="16"/>
  <c r="T983" i="16"/>
  <c r="S983" i="16"/>
  <c r="T979" i="16"/>
  <c r="S979" i="16"/>
  <c r="T975" i="16"/>
  <c r="S975" i="16"/>
  <c r="T971" i="16"/>
  <c r="S971" i="16"/>
  <c r="T967" i="16"/>
  <c r="S967" i="16"/>
  <c r="T963" i="16"/>
  <c r="S963" i="16"/>
  <c r="T959" i="16"/>
  <c r="S959" i="16"/>
  <c r="T955" i="16"/>
  <c r="S955" i="16"/>
  <c r="T951" i="16"/>
  <c r="S951" i="16"/>
  <c r="T947" i="16"/>
  <c r="S947" i="16"/>
  <c r="T943" i="16"/>
  <c r="S943" i="16"/>
  <c r="T939" i="16"/>
  <c r="S939" i="16"/>
  <c r="T935" i="16"/>
  <c r="S935" i="16"/>
  <c r="T931" i="16"/>
  <c r="S931" i="16"/>
  <c r="T927" i="16"/>
  <c r="S927" i="16"/>
  <c r="T923" i="16"/>
  <c r="S923" i="16"/>
  <c r="T919" i="16"/>
  <c r="S919" i="16"/>
  <c r="T915" i="16"/>
  <c r="S915" i="16"/>
  <c r="T911" i="16"/>
  <c r="S911" i="16"/>
  <c r="T907" i="16"/>
  <c r="S907" i="16"/>
  <c r="T903" i="16"/>
  <c r="S903" i="16"/>
  <c r="T899" i="16"/>
  <c r="S899" i="16"/>
  <c r="T895" i="16"/>
  <c r="S895" i="16"/>
  <c r="T891" i="16"/>
  <c r="S891" i="16"/>
  <c r="T887" i="16"/>
  <c r="S887" i="16"/>
  <c r="T883" i="16"/>
  <c r="S883" i="16"/>
  <c r="T879" i="16"/>
  <c r="S879" i="16"/>
  <c r="T875" i="16"/>
  <c r="S875" i="16"/>
  <c r="T871" i="16"/>
  <c r="S871" i="16"/>
  <c r="T867" i="16"/>
  <c r="S867" i="16"/>
  <c r="T863" i="16"/>
  <c r="S863" i="16"/>
  <c r="T859" i="16"/>
  <c r="S859" i="16"/>
  <c r="T855" i="16"/>
  <c r="S855" i="16"/>
  <c r="T851" i="16"/>
  <c r="S851" i="16"/>
  <c r="T847" i="16"/>
  <c r="S847" i="16"/>
  <c r="T843" i="16"/>
  <c r="S843" i="16"/>
  <c r="T839" i="16"/>
  <c r="S839" i="16"/>
  <c r="T835" i="16"/>
  <c r="S835" i="16"/>
  <c r="T831" i="16"/>
  <c r="S831" i="16"/>
  <c r="T827" i="16"/>
  <c r="S827" i="16"/>
  <c r="T823" i="16"/>
  <c r="S823" i="16"/>
  <c r="T819" i="16"/>
  <c r="S819" i="16"/>
  <c r="T815" i="16"/>
  <c r="S815" i="16"/>
  <c r="T811" i="16"/>
  <c r="S811" i="16"/>
  <c r="T807" i="16"/>
  <c r="S807" i="16"/>
  <c r="T803" i="16"/>
  <c r="S803" i="16"/>
  <c r="T799" i="16"/>
  <c r="S799" i="16"/>
  <c r="T795" i="16"/>
  <c r="S795" i="16"/>
  <c r="T791" i="16"/>
  <c r="S791" i="16"/>
  <c r="T787" i="16"/>
  <c r="S787" i="16"/>
  <c r="T783" i="16"/>
  <c r="S783" i="16"/>
  <c r="T779" i="16"/>
  <c r="S779" i="16"/>
  <c r="T775" i="16"/>
  <c r="S775" i="16"/>
  <c r="T771" i="16"/>
  <c r="S771" i="16"/>
  <c r="T767" i="16"/>
  <c r="S767" i="16"/>
  <c r="T763" i="16"/>
  <c r="S763" i="16"/>
  <c r="T759" i="16"/>
  <c r="S759" i="16"/>
  <c r="T755" i="16"/>
  <c r="S755" i="16"/>
  <c r="T751" i="16"/>
  <c r="S751" i="16"/>
  <c r="T747" i="16"/>
  <c r="S747" i="16"/>
  <c r="T743" i="16"/>
  <c r="S743" i="16"/>
  <c r="T739" i="16"/>
  <c r="S739" i="16"/>
  <c r="T735" i="16"/>
  <c r="S735" i="16"/>
  <c r="T731" i="16"/>
  <c r="S731" i="16"/>
  <c r="T727" i="16"/>
  <c r="S727" i="16"/>
  <c r="T723" i="16"/>
  <c r="S723" i="16"/>
  <c r="T719" i="16"/>
  <c r="S719" i="16"/>
  <c r="T715" i="16"/>
  <c r="S715" i="16"/>
  <c r="T711" i="16"/>
  <c r="S711" i="16"/>
  <c r="T707" i="16"/>
  <c r="S707" i="16"/>
  <c r="T703" i="16"/>
  <c r="S703" i="16"/>
  <c r="T699" i="16"/>
  <c r="S699" i="16"/>
  <c r="T695" i="16"/>
  <c r="S695" i="16"/>
  <c r="T691" i="16"/>
  <c r="S691" i="16"/>
  <c r="T687" i="16"/>
  <c r="S687" i="16"/>
  <c r="T683" i="16"/>
  <c r="S683" i="16"/>
  <c r="T679" i="16"/>
  <c r="S679" i="16"/>
  <c r="T675" i="16"/>
  <c r="S675" i="16"/>
  <c r="T671" i="16"/>
  <c r="S671" i="16"/>
  <c r="T667" i="16"/>
  <c r="S667" i="16"/>
  <c r="T663" i="16"/>
  <c r="S663" i="16"/>
  <c r="T659" i="16"/>
  <c r="S659" i="16"/>
  <c r="T655" i="16"/>
  <c r="S655" i="16"/>
  <c r="T651" i="16"/>
  <c r="S651" i="16"/>
  <c r="T647" i="16"/>
  <c r="S647" i="16"/>
  <c r="T643" i="16"/>
  <c r="S643" i="16"/>
  <c r="T639" i="16"/>
  <c r="S639" i="16"/>
  <c r="T635" i="16"/>
  <c r="S635" i="16"/>
  <c r="T631" i="16"/>
  <c r="S631" i="16"/>
  <c r="T627" i="16"/>
  <c r="S627" i="16"/>
  <c r="T623" i="16"/>
  <c r="S623" i="16"/>
  <c r="T619" i="16"/>
  <c r="S619" i="16"/>
  <c r="T615" i="16"/>
  <c r="S615" i="16"/>
  <c r="T611" i="16"/>
  <c r="S611" i="16"/>
  <c r="T607" i="16"/>
  <c r="S607" i="16"/>
  <c r="T603" i="16"/>
  <c r="S603" i="16"/>
  <c r="T599" i="16"/>
  <c r="S599" i="16"/>
  <c r="T595" i="16"/>
  <c r="S595" i="16"/>
  <c r="T591" i="16"/>
  <c r="S591" i="16"/>
  <c r="T587" i="16"/>
  <c r="S587" i="16"/>
  <c r="T583" i="16"/>
  <c r="S583" i="16"/>
  <c r="T579" i="16"/>
  <c r="S579" i="16"/>
  <c r="T575" i="16"/>
  <c r="S575" i="16"/>
  <c r="AB1563" i="16"/>
  <c r="AB1558" i="16"/>
  <c r="AB1522" i="16"/>
  <c r="AB1506" i="16"/>
  <c r="AB1478" i="16"/>
  <c r="AB1438" i="16"/>
  <c r="AB1422" i="16"/>
  <c r="AB1414" i="16"/>
  <c r="AB1398" i="16"/>
  <c r="AB1390" i="16"/>
  <c r="AB1382" i="16"/>
  <c r="AB1342" i="16"/>
  <c r="AB1334" i="16"/>
  <c r="AB1323" i="16"/>
  <c r="AB1294" i="16"/>
  <c r="AB1275" i="16"/>
  <c r="AB1230" i="16"/>
  <c r="AB1211" i="16"/>
  <c r="AB1203" i="16"/>
  <c r="AB1187" i="16"/>
  <c r="AB1174" i="16"/>
  <c r="AB1150" i="16"/>
  <c r="AB1134" i="16"/>
  <c r="AB1110" i="16"/>
  <c r="AB1094" i="16"/>
  <c r="AB1075" i="16"/>
  <c r="AB1043" i="16"/>
  <c r="AB1035" i="16"/>
  <c r="AB970" i="16"/>
  <c r="AB903" i="16"/>
  <c r="AB842" i="16"/>
  <c r="AB775" i="16"/>
  <c r="AB714" i="16"/>
  <c r="AB647" i="16"/>
  <c r="AB586" i="16"/>
  <c r="AB2456" i="16"/>
  <c r="AB2450" i="16"/>
  <c r="AB2392" i="16"/>
  <c r="AB2386" i="16"/>
  <c r="AB2351" i="16"/>
  <c r="AB2320" i="16"/>
  <c r="AB2256" i="16"/>
  <c r="AB2192" i="16"/>
  <c r="AB2128" i="16"/>
  <c r="AB2064" i="16"/>
  <c r="AB2000" i="16"/>
  <c r="AB1936" i="16"/>
  <c r="V1872" i="16"/>
  <c r="V1866" i="16"/>
  <c r="V1812" i="16"/>
  <c r="AB1778" i="16"/>
  <c r="AB1772" i="16"/>
  <c r="V1626" i="16"/>
  <c r="H1626" i="16" s="1"/>
  <c r="V1620" i="16"/>
  <c r="V1588" i="16"/>
  <c r="V1524" i="16"/>
  <c r="V1370" i="16"/>
  <c r="V1363" i="16"/>
  <c r="H1363" i="16" s="1"/>
  <c r="AB1327" i="16"/>
  <c r="AB1247" i="16"/>
  <c r="AB1223" i="16"/>
  <c r="AB1183" i="16"/>
  <c r="AB1071" i="16"/>
  <c r="V1027" i="16"/>
  <c r="I1027" i="16" s="1"/>
  <c r="V1025" i="16"/>
  <c r="V1023" i="16"/>
  <c r="F1023" i="16" s="1"/>
  <c r="V1021" i="16"/>
  <c r="R1021" i="16" s="1"/>
  <c r="V1019" i="16"/>
  <c r="V1017" i="16"/>
  <c r="E1017" i="16" s="1"/>
  <c r="X1017" i="16" s="1"/>
  <c r="V1015" i="16"/>
  <c r="J1015" i="16" s="1"/>
  <c r="V1013" i="16"/>
  <c r="V1011" i="16"/>
  <c r="V1009" i="16"/>
  <c r="V1007" i="16"/>
  <c r="I1007" i="16" s="1"/>
  <c r="V1005" i="16"/>
  <c r="F1005" i="16" s="1"/>
  <c r="V1003" i="16"/>
  <c r="V1001" i="16"/>
  <c r="G1001" i="16" s="1"/>
  <c r="V999" i="16"/>
  <c r="I999" i="16" s="1"/>
  <c r="V997" i="16"/>
  <c r="R997" i="16" s="1"/>
  <c r="V995" i="16"/>
  <c r="V993" i="16"/>
  <c r="V991" i="16"/>
  <c r="V989" i="16"/>
  <c r="E989" i="16" s="1"/>
  <c r="X989" i="16" s="1"/>
  <c r="V987" i="16"/>
  <c r="V985" i="16"/>
  <c r="J985" i="16" s="1"/>
  <c r="V983" i="16"/>
  <c r="E983" i="16" s="1"/>
  <c r="X983" i="16" s="1"/>
  <c r="V981" i="16"/>
  <c r="V979" i="16"/>
  <c r="V977" i="16"/>
  <c r="I977" i="16" s="1"/>
  <c r="V975" i="16"/>
  <c r="V973" i="16"/>
  <c r="H973" i="16" s="1"/>
  <c r="V965" i="16"/>
  <c r="V963" i="16"/>
  <c r="V961" i="16"/>
  <c r="V959" i="16"/>
  <c r="V957" i="16"/>
  <c r="E957" i="16" s="1"/>
  <c r="X957" i="16" s="1"/>
  <c r="V955" i="16"/>
  <c r="V953" i="16"/>
  <c r="J953" i="16" s="1"/>
  <c r="V951" i="16"/>
  <c r="R951" i="16" s="1"/>
  <c r="V949" i="16"/>
  <c r="V947" i="16"/>
  <c r="I947" i="16" s="1"/>
  <c r="V945" i="16"/>
  <c r="V943" i="16"/>
  <c r="V941" i="16"/>
  <c r="R941" i="16" s="1"/>
  <c r="V939" i="16"/>
  <c r="R939" i="16" s="1"/>
  <c r="V937" i="16"/>
  <c r="V935" i="16"/>
  <c r="J935" i="16" s="1"/>
  <c r="V933" i="16"/>
  <c r="V931" i="16"/>
  <c r="I931" i="16" s="1"/>
  <c r="V929" i="16"/>
  <c r="G929" i="16" s="1"/>
  <c r="V927" i="16"/>
  <c r="V925" i="16"/>
  <c r="H925" i="16" s="1"/>
  <c r="V923" i="16"/>
  <c r="V921" i="16"/>
  <c r="H921" i="16" s="1"/>
  <c r="V919" i="16"/>
  <c r="I919" i="16" s="1"/>
  <c r="V917" i="16"/>
  <c r="V915" i="16"/>
  <c r="J915" i="16" s="1"/>
  <c r="V913" i="16"/>
  <c r="J913" i="16" s="1"/>
  <c r="V911" i="16"/>
  <c r="V909" i="16"/>
  <c r="I909" i="16" s="1"/>
  <c r="V905" i="16"/>
  <c r="V901" i="16"/>
  <c r="V899" i="16"/>
  <c r="H899" i="16" s="1"/>
  <c r="V897" i="16"/>
  <c r="V895" i="16"/>
  <c r="H895" i="16" s="1"/>
  <c r="V893" i="16"/>
  <c r="E893" i="16" s="1"/>
  <c r="X893" i="16" s="1"/>
  <c r="V891" i="16"/>
  <c r="V889" i="16"/>
  <c r="V887" i="16"/>
  <c r="I887" i="16" s="1"/>
  <c r="V885" i="16"/>
  <c r="V883" i="16"/>
  <c r="H883" i="16" s="1"/>
  <c r="V881" i="16"/>
  <c r="V879" i="16"/>
  <c r="V877" i="16"/>
  <c r="V873" i="16"/>
  <c r="V871" i="16"/>
  <c r="V869" i="16"/>
  <c r="V867" i="16"/>
  <c r="H867" i="16" s="1"/>
  <c r="V865" i="16"/>
  <c r="J865" i="16" s="1"/>
  <c r="V863" i="16"/>
  <c r="V861" i="16"/>
  <c r="V859" i="16"/>
  <c r="J859" i="16" s="1"/>
  <c r="V857" i="16"/>
  <c r="V855" i="16"/>
  <c r="H855" i="16" s="1"/>
  <c r="V853" i="16"/>
  <c r="V849" i="16"/>
  <c r="V847" i="16"/>
  <c r="I847" i="16" s="1"/>
  <c r="V845" i="16"/>
  <c r="V841" i="16"/>
  <c r="I841" i="16" s="1"/>
  <c r="V837" i="16"/>
  <c r="I837" i="16" s="1"/>
  <c r="V833" i="16"/>
  <c r="V831" i="16"/>
  <c r="V829" i="16"/>
  <c r="R829" i="16" s="1"/>
  <c r="V827" i="16"/>
  <c r="H827" i="16" s="1"/>
  <c r="V825" i="16"/>
  <c r="V823" i="16"/>
  <c r="V821" i="16"/>
  <c r="J821" i="16" s="1"/>
  <c r="V819" i="16"/>
  <c r="F819" i="16" s="1"/>
  <c r="V817" i="16"/>
  <c r="V815" i="16"/>
  <c r="V811" i="16"/>
  <c r="F811" i="16" s="1"/>
  <c r="V809" i="16"/>
  <c r="V807" i="16"/>
  <c r="H807" i="16" s="1"/>
  <c r="V805" i="16"/>
  <c r="V803" i="16"/>
  <c r="V801" i="16"/>
  <c r="V799" i="16"/>
  <c r="V797" i="16"/>
  <c r="G797" i="16" s="1"/>
  <c r="V795" i="16"/>
  <c r="R795" i="16" s="1"/>
  <c r="V793" i="16"/>
  <c r="F793" i="16" s="1"/>
  <c r="V791" i="16"/>
  <c r="R791" i="16" s="1"/>
  <c r="V789" i="16"/>
  <c r="V787" i="16"/>
  <c r="J787" i="16" s="1"/>
  <c r="V785" i="16"/>
  <c r="F785" i="16" s="1"/>
  <c r="V783" i="16"/>
  <c r="V781" i="16"/>
  <c r="G781" i="16" s="1"/>
  <c r="V777" i="16"/>
  <c r="R777" i="16" s="1"/>
  <c r="V773" i="16"/>
  <c r="V771" i="16"/>
  <c r="J771" i="16" s="1"/>
  <c r="V769" i="16"/>
  <c r="V767" i="16"/>
  <c r="V765" i="16"/>
  <c r="G765" i="16" s="1"/>
  <c r="V763" i="16"/>
  <c r="V761" i="16"/>
  <c r="V759" i="16"/>
  <c r="V757" i="16"/>
  <c r="V755" i="16"/>
  <c r="R755" i="16" s="1"/>
  <c r="V753" i="16"/>
  <c r="V751" i="16"/>
  <c r="E751" i="16" s="1"/>
  <c r="X751" i="16" s="1"/>
  <c r="V749" i="16"/>
  <c r="I749" i="16" s="1"/>
  <c r="V747" i="16"/>
  <c r="V745" i="16"/>
  <c r="V743" i="16"/>
  <c r="V739" i="16"/>
  <c r="V735" i="16"/>
  <c r="F735" i="16" s="1"/>
  <c r="V733" i="16"/>
  <c r="V731" i="16"/>
  <c r="V727" i="16"/>
  <c r="R727" i="16" s="1"/>
  <c r="V725" i="16"/>
  <c r="V723" i="16"/>
  <c r="V721" i="16"/>
  <c r="I721" i="16" s="1"/>
  <c r="V719" i="16"/>
  <c r="F719" i="16" s="1"/>
  <c r="V717" i="16"/>
  <c r="R717" i="16" s="1"/>
  <c r="V713" i="16"/>
  <c r="V709" i="16"/>
  <c r="J709" i="16" s="1"/>
  <c r="V707" i="16"/>
  <c r="E707" i="16" s="1"/>
  <c r="X707" i="16" s="1"/>
  <c r="V705" i="16"/>
  <c r="V703" i="16"/>
  <c r="H703" i="16" s="1"/>
  <c r="V701" i="16"/>
  <c r="F701" i="16" s="1"/>
  <c r="V699" i="16"/>
  <c r="R699" i="16" s="1"/>
  <c r="V697" i="16"/>
  <c r="F697" i="16" s="1"/>
  <c r="V695" i="16"/>
  <c r="V693" i="16"/>
  <c r="T1476" i="16"/>
  <c r="S1476" i="16"/>
  <c r="T1472" i="16"/>
  <c r="S1472" i="16"/>
  <c r="T1468" i="16"/>
  <c r="S1468" i="16"/>
  <c r="T1464" i="16"/>
  <c r="S1464" i="16"/>
  <c r="T1460" i="16"/>
  <c r="S1460" i="16"/>
  <c r="T1456" i="16"/>
  <c r="S1456" i="16"/>
  <c r="T1452" i="16"/>
  <c r="S1452" i="16"/>
  <c r="T1448" i="16"/>
  <c r="S1448" i="16"/>
  <c r="T1444" i="16"/>
  <c r="S1444" i="16"/>
  <c r="T1440" i="16"/>
  <c r="S1440" i="16"/>
  <c r="T1436" i="16"/>
  <c r="S1436" i="16"/>
  <c r="T1432" i="16"/>
  <c r="S1432" i="16"/>
  <c r="T1428" i="16"/>
  <c r="S1428" i="16"/>
  <c r="T1424" i="16"/>
  <c r="S1424" i="16"/>
  <c r="T1420" i="16"/>
  <c r="S1420" i="16"/>
  <c r="T1416" i="16"/>
  <c r="S1416" i="16"/>
  <c r="T1412" i="16"/>
  <c r="S1412" i="16"/>
  <c r="T1408" i="16"/>
  <c r="S1408" i="16"/>
  <c r="T1404" i="16"/>
  <c r="S1404" i="16"/>
  <c r="T1400" i="16"/>
  <c r="S1400" i="16"/>
  <c r="T1396" i="16"/>
  <c r="S1396" i="16"/>
  <c r="T1392" i="16"/>
  <c r="S1392" i="16"/>
  <c r="T1388" i="16"/>
  <c r="S1388" i="16"/>
  <c r="T1384" i="16"/>
  <c r="S1384" i="16"/>
  <c r="T1380" i="16"/>
  <c r="S1380" i="16"/>
  <c r="T1376" i="16"/>
  <c r="S1376" i="16"/>
  <c r="T1372" i="16"/>
  <c r="S1372" i="16"/>
  <c r="T1368" i="16"/>
  <c r="S1368" i="16"/>
  <c r="T1364" i="16"/>
  <c r="S1364" i="16"/>
  <c r="T1360" i="16"/>
  <c r="S1360" i="16"/>
  <c r="T1356" i="16"/>
  <c r="S1356" i="16"/>
  <c r="T1352" i="16"/>
  <c r="S1352" i="16"/>
  <c r="T1348" i="16"/>
  <c r="S1348" i="16"/>
  <c r="T1344" i="16"/>
  <c r="S1344" i="16"/>
  <c r="T1340" i="16"/>
  <c r="S1340" i="16"/>
  <c r="T1336" i="16"/>
  <c r="S1336" i="16"/>
  <c r="T1332" i="16"/>
  <c r="S1332" i="16"/>
  <c r="T1328" i="16"/>
  <c r="S1328" i="16"/>
  <c r="T1324" i="16"/>
  <c r="S1324" i="16"/>
  <c r="T1320" i="16"/>
  <c r="S1320" i="16"/>
  <c r="T1316" i="16"/>
  <c r="S1316" i="16"/>
  <c r="T1312" i="16"/>
  <c r="S1312" i="16"/>
  <c r="T1308" i="16"/>
  <c r="S1308" i="16"/>
  <c r="T1304" i="16"/>
  <c r="S1304" i="16"/>
  <c r="T1300" i="16"/>
  <c r="S1300" i="16"/>
  <c r="T1296" i="16"/>
  <c r="S1296" i="16"/>
  <c r="T1292" i="16"/>
  <c r="S1292" i="16"/>
  <c r="T1288" i="16"/>
  <c r="S1288" i="16"/>
  <c r="T1284" i="16"/>
  <c r="S1284" i="16"/>
  <c r="T1280" i="16"/>
  <c r="S1280" i="16"/>
  <c r="T1276" i="16"/>
  <c r="S1276" i="16"/>
  <c r="T1272" i="16"/>
  <c r="S1272" i="16"/>
  <c r="T1268" i="16"/>
  <c r="S1268" i="16"/>
  <c r="T1264" i="16"/>
  <c r="S1264" i="16"/>
  <c r="T1260" i="16"/>
  <c r="S1260" i="16"/>
  <c r="T1256" i="16"/>
  <c r="S1256" i="16"/>
  <c r="T1252" i="16"/>
  <c r="S1252" i="16"/>
  <c r="T1248" i="16"/>
  <c r="S1248" i="16"/>
  <c r="T1244" i="16"/>
  <c r="S1244" i="16"/>
  <c r="T1240" i="16"/>
  <c r="S1240" i="16"/>
  <c r="T1236" i="16"/>
  <c r="S1236" i="16"/>
  <c r="T1232" i="16"/>
  <c r="S1232" i="16"/>
  <c r="T1228" i="16"/>
  <c r="S1228" i="16"/>
  <c r="T1224" i="16"/>
  <c r="S1224" i="16"/>
  <c r="T1220" i="16"/>
  <c r="S1220" i="16"/>
  <c r="T1216" i="16"/>
  <c r="S1216" i="16"/>
  <c r="T1212" i="16"/>
  <c r="S1212" i="16"/>
  <c r="T1208" i="16"/>
  <c r="S1208" i="16"/>
  <c r="T1204" i="16"/>
  <c r="S1204" i="16"/>
  <c r="T1200" i="16"/>
  <c r="S1200" i="16"/>
  <c r="T1196" i="16"/>
  <c r="S1196" i="16"/>
  <c r="T1192" i="16"/>
  <c r="S1192" i="16"/>
  <c r="T1188" i="16"/>
  <c r="S1188" i="16"/>
  <c r="T1184" i="16"/>
  <c r="S1184" i="16"/>
  <c r="T1180" i="16"/>
  <c r="S1180" i="16"/>
  <c r="T1176" i="16"/>
  <c r="S1176" i="16"/>
  <c r="T1172" i="16"/>
  <c r="S1172" i="16"/>
  <c r="T1168" i="16"/>
  <c r="S1168" i="16"/>
  <c r="T1164" i="16"/>
  <c r="S1164" i="16"/>
  <c r="T1160" i="16"/>
  <c r="S1160" i="16"/>
  <c r="T1156" i="16"/>
  <c r="S1156" i="16"/>
  <c r="T1152" i="16"/>
  <c r="S1152" i="16"/>
  <c r="T1148" i="16"/>
  <c r="S1148" i="16"/>
  <c r="T1144" i="16"/>
  <c r="S1144" i="16"/>
  <c r="T1140" i="16"/>
  <c r="S1140" i="16"/>
  <c r="T1136" i="16"/>
  <c r="S1136" i="16"/>
  <c r="T1132" i="16"/>
  <c r="S1132" i="16"/>
  <c r="T1128" i="16"/>
  <c r="S1128" i="16"/>
  <c r="T1124" i="16"/>
  <c r="S1124" i="16"/>
  <c r="T1120" i="16"/>
  <c r="S1120" i="16"/>
  <c r="T1116" i="16"/>
  <c r="S1116" i="16"/>
  <c r="T1112" i="16"/>
  <c r="S1112" i="16"/>
  <c r="T1108" i="16"/>
  <c r="S1108" i="16"/>
  <c r="T1104" i="16"/>
  <c r="S1104" i="16"/>
  <c r="T1100" i="16"/>
  <c r="S1100" i="16"/>
  <c r="T1096" i="16"/>
  <c r="S1096" i="16"/>
  <c r="T1092" i="16"/>
  <c r="S1092" i="16"/>
  <c r="T1088" i="16"/>
  <c r="S1088" i="16"/>
  <c r="T1084" i="16"/>
  <c r="S1084" i="16"/>
  <c r="T1080" i="16"/>
  <c r="S1080" i="16"/>
  <c r="T1076" i="16"/>
  <c r="S1076" i="16"/>
  <c r="T1072" i="16"/>
  <c r="S1072" i="16"/>
  <c r="T1068" i="16"/>
  <c r="S1068" i="16"/>
  <c r="T1064" i="16"/>
  <c r="S1064" i="16"/>
  <c r="T1060" i="16"/>
  <c r="S1060" i="16"/>
  <c r="T1056" i="16"/>
  <c r="S1056" i="16"/>
  <c r="T1052" i="16"/>
  <c r="S1052" i="16"/>
  <c r="T1048" i="16"/>
  <c r="S1048" i="16"/>
  <c r="T1044" i="16"/>
  <c r="S1044" i="16"/>
  <c r="T1040" i="16"/>
  <c r="S1040" i="16"/>
  <c r="T1036" i="16"/>
  <c r="S1036" i="16"/>
  <c r="T1032" i="16"/>
  <c r="S1032" i="16"/>
  <c r="T1028" i="16"/>
  <c r="S1028" i="16"/>
  <c r="T1024" i="16"/>
  <c r="S1024" i="16"/>
  <c r="T1020" i="16"/>
  <c r="S1020" i="16"/>
  <c r="T1016" i="16"/>
  <c r="S1016" i="16"/>
  <c r="T1012" i="16"/>
  <c r="S1012" i="16"/>
  <c r="T1008" i="16"/>
  <c r="S1008" i="16"/>
  <c r="T1004" i="16"/>
  <c r="S1004" i="16"/>
  <c r="T1000" i="16"/>
  <c r="S1000" i="16"/>
  <c r="T996" i="16"/>
  <c r="S996" i="16"/>
  <c r="T992" i="16"/>
  <c r="S992" i="16"/>
  <c r="T988" i="16"/>
  <c r="S988" i="16"/>
  <c r="T984" i="16"/>
  <c r="S984" i="16"/>
  <c r="T980" i="16"/>
  <c r="S980" i="16"/>
  <c r="T976" i="16"/>
  <c r="S976" i="16"/>
  <c r="T972" i="16"/>
  <c r="S972" i="16"/>
  <c r="T968" i="16"/>
  <c r="S968" i="16"/>
  <c r="T964" i="16"/>
  <c r="S964" i="16"/>
  <c r="T960" i="16"/>
  <c r="S960" i="16"/>
  <c r="T956" i="16"/>
  <c r="S956" i="16"/>
  <c r="T952" i="16"/>
  <c r="S952" i="16"/>
  <c r="T948" i="16"/>
  <c r="S948" i="16"/>
  <c r="T944" i="16"/>
  <c r="S944" i="16"/>
  <c r="T940" i="16"/>
  <c r="S940" i="16"/>
  <c r="T936" i="16"/>
  <c r="S936" i="16"/>
  <c r="T932" i="16"/>
  <c r="S932" i="16"/>
  <c r="T928" i="16"/>
  <c r="S928" i="16"/>
  <c r="T924" i="16"/>
  <c r="S924" i="16"/>
  <c r="T920" i="16"/>
  <c r="S920" i="16"/>
  <c r="T916" i="16"/>
  <c r="S916" i="16"/>
  <c r="T912" i="16"/>
  <c r="S912" i="16"/>
  <c r="T908" i="16"/>
  <c r="S908" i="16"/>
  <c r="T904" i="16"/>
  <c r="S904" i="16"/>
  <c r="T900" i="16"/>
  <c r="S900" i="16"/>
  <c r="T896" i="16"/>
  <c r="S896" i="16"/>
  <c r="T892" i="16"/>
  <c r="S892" i="16"/>
  <c r="T888" i="16"/>
  <c r="S888" i="16"/>
  <c r="T884" i="16"/>
  <c r="S884" i="16"/>
  <c r="T880" i="16"/>
  <c r="S880" i="16"/>
  <c r="T876" i="16"/>
  <c r="S876" i="16"/>
  <c r="T872" i="16"/>
  <c r="S872" i="16"/>
  <c r="T868" i="16"/>
  <c r="S868" i="16"/>
  <c r="T864" i="16"/>
  <c r="S864" i="16"/>
  <c r="T860" i="16"/>
  <c r="S860" i="16"/>
  <c r="T856" i="16"/>
  <c r="S856" i="16"/>
  <c r="T852" i="16"/>
  <c r="S852" i="16"/>
  <c r="T848" i="16"/>
  <c r="S848" i="16"/>
  <c r="T844" i="16"/>
  <c r="S844" i="16"/>
  <c r="T840" i="16"/>
  <c r="S840" i="16"/>
  <c r="T836" i="16"/>
  <c r="S836" i="16"/>
  <c r="T832" i="16"/>
  <c r="S832" i="16"/>
  <c r="T828" i="16"/>
  <c r="S828" i="16"/>
  <c r="T824" i="16"/>
  <c r="S824" i="16"/>
  <c r="T820" i="16"/>
  <c r="S820" i="16"/>
  <c r="T816" i="16"/>
  <c r="S816" i="16"/>
  <c r="T812" i="16"/>
  <c r="S812" i="16"/>
  <c r="T808" i="16"/>
  <c r="S808" i="16"/>
  <c r="T804" i="16"/>
  <c r="S804" i="16"/>
  <c r="T800" i="16"/>
  <c r="S800" i="16"/>
  <c r="T796" i="16"/>
  <c r="S796" i="16"/>
  <c r="T792" i="16"/>
  <c r="S792" i="16"/>
  <c r="T788" i="16"/>
  <c r="S788" i="16"/>
  <c r="T784" i="16"/>
  <c r="S784" i="16"/>
  <c r="T780" i="16"/>
  <c r="S780" i="16"/>
  <c r="T776" i="16"/>
  <c r="S776" i="16"/>
  <c r="T772" i="16"/>
  <c r="S772" i="16"/>
  <c r="T768" i="16"/>
  <c r="S768" i="16"/>
  <c r="T764" i="16"/>
  <c r="S764" i="16"/>
  <c r="T760" i="16"/>
  <c r="S760" i="16"/>
  <c r="T756" i="16"/>
  <c r="S756" i="16"/>
  <c r="T752" i="16"/>
  <c r="S752" i="16"/>
  <c r="T748" i="16"/>
  <c r="S748" i="16"/>
  <c r="T744" i="16"/>
  <c r="S744" i="16"/>
  <c r="T740" i="16"/>
  <c r="S740" i="16"/>
  <c r="T736" i="16"/>
  <c r="S736" i="16"/>
  <c r="T732" i="16"/>
  <c r="S732" i="16"/>
  <c r="T728" i="16"/>
  <c r="S728" i="16"/>
  <c r="T724" i="16"/>
  <c r="S724" i="16"/>
  <c r="T720" i="16"/>
  <c r="S720" i="16"/>
  <c r="T716" i="16"/>
  <c r="S716" i="16"/>
  <c r="T712" i="16"/>
  <c r="S712" i="16"/>
  <c r="T708" i="16"/>
  <c r="S708" i="16"/>
  <c r="T704" i="16"/>
  <c r="S704" i="16"/>
  <c r="T700" i="16"/>
  <c r="S700" i="16"/>
  <c r="T696" i="16"/>
  <c r="S696" i="16"/>
  <c r="T692" i="16"/>
  <c r="S692" i="16"/>
  <c r="T688" i="16"/>
  <c r="S688" i="16"/>
  <c r="T684" i="16"/>
  <c r="S684" i="16"/>
  <c r="T680" i="16"/>
  <c r="S680" i="16"/>
  <c r="T676" i="16"/>
  <c r="S676" i="16"/>
  <c r="T672" i="16"/>
  <c r="S672" i="16"/>
  <c r="T668" i="16"/>
  <c r="S668" i="16"/>
  <c r="T664" i="16"/>
  <c r="S664" i="16"/>
  <c r="T660" i="16"/>
  <c r="S660" i="16"/>
  <c r="T656" i="16"/>
  <c r="S656" i="16"/>
  <c r="T652" i="16"/>
  <c r="S652" i="16"/>
  <c r="T648" i="16"/>
  <c r="S648" i="16"/>
  <c r="T644" i="16"/>
  <c r="S644" i="16"/>
  <c r="T640" i="16"/>
  <c r="S640" i="16"/>
  <c r="T636" i="16"/>
  <c r="S636" i="16"/>
  <c r="T632" i="16"/>
  <c r="S632" i="16"/>
  <c r="T628" i="16"/>
  <c r="S628" i="16"/>
  <c r="T624" i="16"/>
  <c r="S624" i="16"/>
  <c r="T620" i="16"/>
  <c r="S620" i="16"/>
  <c r="T616" i="16"/>
  <c r="S616" i="16"/>
  <c r="T612" i="16"/>
  <c r="S612" i="16"/>
  <c r="T608" i="16"/>
  <c r="S608" i="16"/>
  <c r="T604" i="16"/>
  <c r="S604" i="16"/>
  <c r="T600" i="16"/>
  <c r="S600" i="16"/>
  <c r="T596" i="16"/>
  <c r="S596" i="16"/>
  <c r="T592" i="16"/>
  <c r="S592" i="16"/>
  <c r="T588" i="16"/>
  <c r="S588" i="16"/>
  <c r="T584" i="16"/>
  <c r="S584" i="16"/>
  <c r="T580" i="16"/>
  <c r="S580" i="16"/>
  <c r="T576" i="16"/>
  <c r="S576" i="16"/>
  <c r="AB1587" i="16"/>
  <c r="AB1579" i="16"/>
  <c r="AB1570" i="16"/>
  <c r="AB1546" i="16"/>
  <c r="AB1538" i="16"/>
  <c r="AB1534" i="16"/>
  <c r="AB1523" i="16"/>
  <c r="AB1518" i="16"/>
  <c r="AB1507" i="16"/>
  <c r="AB1502" i="16"/>
  <c r="AB1491" i="16"/>
  <c r="AB1474" i="16"/>
  <c r="AB1470" i="16"/>
  <c r="AB1459" i="16"/>
  <c r="AB1451" i="16"/>
  <c r="AB1424" i="16"/>
  <c r="AB1406" i="16"/>
  <c r="AB1392" i="16"/>
  <c r="AB1384" i="16"/>
  <c r="AB1374" i="16"/>
  <c r="AB1344" i="16"/>
  <c r="AB1336" i="16"/>
  <c r="AB1331" i="16"/>
  <c r="AB1324" i="16"/>
  <c r="AB1310" i="16"/>
  <c r="AB1296" i="16"/>
  <c r="AB1291" i="16"/>
  <c r="AB1283" i="16"/>
  <c r="AB1276" i="16"/>
  <c r="AB1270" i="16"/>
  <c r="AB1262" i="16"/>
  <c r="AB1251" i="16"/>
  <c r="AB1243" i="16"/>
  <c r="AB1232" i="16"/>
  <c r="AB1227" i="16"/>
  <c r="AB1212" i="16"/>
  <c r="AB1204" i="16"/>
  <c r="AB1198" i="16"/>
  <c r="AB1188" i="16"/>
  <c r="AB1182" i="16"/>
  <c r="AB1176" i="16"/>
  <c r="AB1163" i="16"/>
  <c r="AB1152" i="16"/>
  <c r="AB1147" i="16"/>
  <c r="AB1136" i="16"/>
  <c r="AB1131" i="16"/>
  <c r="AB1118" i="16"/>
  <c r="AB1112" i="16"/>
  <c r="AB1088" i="16"/>
  <c r="AB1078" i="16"/>
  <c r="AB1062" i="16"/>
  <c r="AB1051" i="16"/>
  <c r="AB1044" i="16"/>
  <c r="AB1026" i="16"/>
  <c r="AB1018" i="16"/>
  <c r="AB1010" i="16"/>
  <c r="AB1002" i="16"/>
  <c r="AB994" i="16"/>
  <c r="AB986" i="16"/>
  <c r="AB978" i="16"/>
  <c r="AB971" i="16"/>
  <c r="AB966" i="16"/>
  <c r="AB958" i="16"/>
  <c r="AB950" i="16"/>
  <c r="AB942" i="16"/>
  <c r="AB934" i="16"/>
  <c r="AB926" i="16"/>
  <c r="AB918" i="16"/>
  <c r="AB910" i="16"/>
  <c r="AB904" i="16"/>
  <c r="AB898" i="16"/>
  <c r="AB890" i="16"/>
  <c r="AB882" i="16"/>
  <c r="AB874" i="16"/>
  <c r="AB866" i="16"/>
  <c r="AB858" i="16"/>
  <c r="AB850" i="16"/>
  <c r="AB843" i="16"/>
  <c r="AB838" i="16"/>
  <c r="AB830" i="16"/>
  <c r="AB822" i="16"/>
  <c r="AB814" i="16"/>
  <c r="AB806" i="16"/>
  <c r="AB798" i="16"/>
  <c r="AB790" i="16"/>
  <c r="AB782" i="16"/>
  <c r="AB776" i="16"/>
  <c r="AB770" i="16"/>
  <c r="AB762" i="16"/>
  <c r="AB754" i="16"/>
  <c r="AB746" i="16"/>
  <c r="AB738" i="16"/>
  <c r="AB730" i="16"/>
  <c r="AB722" i="16"/>
  <c r="AB715" i="16"/>
  <c r="AB710" i="16"/>
  <c r="AB702" i="16"/>
  <c r="AB694" i="16"/>
  <c r="AB686" i="16"/>
  <c r="AB678" i="16"/>
  <c r="AB670" i="16"/>
  <c r="AB662" i="16"/>
  <c r="AB654" i="16"/>
  <c r="AB648" i="16"/>
  <c r="AB642" i="16"/>
  <c r="AB634" i="16"/>
  <c r="AB626" i="16"/>
  <c r="AB618" i="16"/>
  <c r="AB610" i="16"/>
  <c r="AB602" i="16"/>
  <c r="AB594" i="16"/>
  <c r="AB587" i="16"/>
  <c r="AB582" i="16"/>
  <c r="AB574" i="16"/>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T1565" i="16"/>
  <c r="S1565" i="16"/>
  <c r="T1561" i="16"/>
  <c r="S1561" i="16"/>
  <c r="T1557" i="16"/>
  <c r="S1557" i="16"/>
  <c r="T1553" i="16"/>
  <c r="S1553" i="16"/>
  <c r="T1549" i="16"/>
  <c r="S1549" i="16"/>
  <c r="T1545" i="16"/>
  <c r="S1545" i="16"/>
  <c r="T1541" i="16"/>
  <c r="S1541" i="16"/>
  <c r="T1537" i="16"/>
  <c r="S1537" i="16"/>
  <c r="T1533" i="16"/>
  <c r="S1533" i="16"/>
  <c r="T1529" i="16"/>
  <c r="S1529" i="16"/>
  <c r="T1525" i="16"/>
  <c r="S1525" i="16"/>
  <c r="T1521" i="16"/>
  <c r="S1521" i="16"/>
  <c r="T1517" i="16"/>
  <c r="S1517" i="16"/>
  <c r="T1513" i="16"/>
  <c r="S1513" i="16"/>
  <c r="T1509" i="16"/>
  <c r="S1509" i="16"/>
  <c r="T1505" i="16"/>
  <c r="S1505" i="16"/>
  <c r="T1501" i="16"/>
  <c r="S1501" i="16"/>
  <c r="T1497" i="16"/>
  <c r="S1497" i="16"/>
  <c r="T1493" i="16"/>
  <c r="S1493" i="16"/>
  <c r="T1489" i="16"/>
  <c r="S1489" i="16"/>
  <c r="T1485" i="16"/>
  <c r="S1485" i="16"/>
  <c r="T1481" i="16"/>
  <c r="S1481" i="16"/>
  <c r="T1477" i="16"/>
  <c r="S1477" i="16"/>
  <c r="T1473" i="16"/>
  <c r="S1473" i="16"/>
  <c r="T1469" i="16"/>
  <c r="S1469" i="16"/>
  <c r="T1465" i="16"/>
  <c r="S1465" i="16"/>
  <c r="T1461" i="16"/>
  <c r="S1461" i="16"/>
  <c r="T1457" i="16"/>
  <c r="S1457" i="16"/>
  <c r="T1453" i="16"/>
  <c r="S1453" i="16"/>
  <c r="T1449" i="16"/>
  <c r="S1449" i="16"/>
  <c r="T1445" i="16"/>
  <c r="S1445" i="16"/>
  <c r="T1441" i="16"/>
  <c r="S1441" i="16"/>
  <c r="T1437" i="16"/>
  <c r="S1437" i="16"/>
  <c r="T1433" i="16"/>
  <c r="S1433" i="16"/>
  <c r="T1429" i="16"/>
  <c r="S1429" i="16"/>
  <c r="T1425" i="16"/>
  <c r="S1425" i="16"/>
  <c r="T1421" i="16"/>
  <c r="S1421" i="16"/>
  <c r="T1417" i="16"/>
  <c r="S1417" i="16"/>
  <c r="T1413" i="16"/>
  <c r="S1413" i="16"/>
  <c r="T1409" i="16"/>
  <c r="S1409" i="16"/>
  <c r="T1405" i="16"/>
  <c r="S1405" i="16"/>
  <c r="T1401" i="16"/>
  <c r="S1401" i="16"/>
  <c r="T1397" i="16"/>
  <c r="S1397" i="16"/>
  <c r="T1393" i="16"/>
  <c r="S1393" i="16"/>
  <c r="T1389" i="16"/>
  <c r="S1389" i="16"/>
  <c r="T1385" i="16"/>
  <c r="S1385" i="16"/>
  <c r="T1381" i="16"/>
  <c r="S1381" i="16"/>
  <c r="T1377" i="16"/>
  <c r="S1377" i="16"/>
  <c r="T1373" i="16"/>
  <c r="S1373" i="16"/>
  <c r="T1369" i="16"/>
  <c r="S1369" i="16"/>
  <c r="T1365" i="16"/>
  <c r="S1365" i="16"/>
  <c r="T1361" i="16"/>
  <c r="S1361" i="16"/>
  <c r="T1357" i="16"/>
  <c r="S1357" i="16"/>
  <c r="T1353" i="16"/>
  <c r="S1353" i="16"/>
  <c r="T1349" i="16"/>
  <c r="S1349" i="16"/>
  <c r="T1345" i="16"/>
  <c r="S1345" i="16"/>
  <c r="T1341" i="16"/>
  <c r="S1341" i="16"/>
  <c r="T1337" i="16"/>
  <c r="S1337" i="16"/>
  <c r="T1333" i="16"/>
  <c r="S1333" i="16"/>
  <c r="T1329" i="16"/>
  <c r="S1329" i="16"/>
  <c r="T1325" i="16"/>
  <c r="S1325" i="16"/>
  <c r="T1321" i="16"/>
  <c r="S1321" i="16"/>
  <c r="T1317" i="16"/>
  <c r="S1317" i="16"/>
  <c r="T1313" i="16"/>
  <c r="S1313" i="16"/>
  <c r="T1309" i="16"/>
  <c r="S1309" i="16"/>
  <c r="T1305" i="16"/>
  <c r="S1305" i="16"/>
  <c r="T1301" i="16"/>
  <c r="S1301" i="16"/>
  <c r="T1297" i="16"/>
  <c r="S1297" i="16"/>
  <c r="T1293" i="16"/>
  <c r="S1293" i="16"/>
  <c r="T1289" i="16"/>
  <c r="S1289" i="16"/>
  <c r="T1285" i="16"/>
  <c r="S1285" i="16"/>
  <c r="T1281" i="16"/>
  <c r="S1281" i="16"/>
  <c r="T1277" i="16"/>
  <c r="S1277" i="16"/>
  <c r="T1273" i="16"/>
  <c r="S1273" i="16"/>
  <c r="T1269" i="16"/>
  <c r="S1269" i="16"/>
  <c r="T1265" i="16"/>
  <c r="S1265" i="16"/>
  <c r="T1261" i="16"/>
  <c r="S1261" i="16"/>
  <c r="T1257" i="16"/>
  <c r="S1257" i="16"/>
  <c r="T1253" i="16"/>
  <c r="S1253" i="16"/>
  <c r="T1249" i="16"/>
  <c r="S1249" i="16"/>
  <c r="T1245" i="16"/>
  <c r="S1245" i="16"/>
  <c r="T1241" i="16"/>
  <c r="S1241" i="16"/>
  <c r="T1237" i="16"/>
  <c r="S1237" i="16"/>
  <c r="T1233" i="16"/>
  <c r="S1233" i="16"/>
  <c r="T1229" i="16"/>
  <c r="S1229" i="16"/>
  <c r="T1225" i="16"/>
  <c r="S1225" i="16"/>
  <c r="T1221" i="16"/>
  <c r="S1221" i="16"/>
  <c r="T1217" i="16"/>
  <c r="S1217" i="16"/>
  <c r="T1213" i="16"/>
  <c r="S1213" i="16"/>
  <c r="T1209" i="16"/>
  <c r="S1209" i="16"/>
  <c r="T1205" i="16"/>
  <c r="S1205" i="16"/>
  <c r="T1201" i="16"/>
  <c r="S1201" i="16"/>
  <c r="T1197" i="16"/>
  <c r="S1197" i="16"/>
  <c r="T1193" i="16"/>
  <c r="S1193" i="16"/>
  <c r="T1189" i="16"/>
  <c r="S1189" i="16"/>
  <c r="T1185" i="16"/>
  <c r="S1185" i="16"/>
  <c r="T1181" i="16"/>
  <c r="S1181" i="16"/>
  <c r="T1177" i="16"/>
  <c r="S1177" i="16"/>
  <c r="T1173" i="16"/>
  <c r="S1173" i="16"/>
  <c r="T1169" i="16"/>
  <c r="S1169" i="16"/>
  <c r="T1165" i="16"/>
  <c r="S1165" i="16"/>
  <c r="T1161" i="16"/>
  <c r="S1161" i="16"/>
  <c r="T1157" i="16"/>
  <c r="S1157" i="16"/>
  <c r="T1153" i="16"/>
  <c r="S1153" i="16"/>
  <c r="T1149" i="16"/>
  <c r="S1149" i="16"/>
  <c r="T1145" i="16"/>
  <c r="S1145" i="16"/>
  <c r="T1141" i="16"/>
  <c r="S1141" i="16"/>
  <c r="T1137" i="16"/>
  <c r="S1137" i="16"/>
  <c r="T1133" i="16"/>
  <c r="S1133" i="16"/>
  <c r="T1129" i="16"/>
  <c r="S1129" i="16"/>
  <c r="T1125" i="16"/>
  <c r="S1125" i="16"/>
  <c r="T1121" i="16"/>
  <c r="S1121" i="16"/>
  <c r="T1117" i="16"/>
  <c r="S1117" i="16"/>
  <c r="T1113" i="16"/>
  <c r="S1113" i="16"/>
  <c r="T1109" i="16"/>
  <c r="S1109" i="16"/>
  <c r="T1105" i="16"/>
  <c r="S1105" i="16"/>
  <c r="T1101" i="16"/>
  <c r="S1101" i="16"/>
  <c r="T1097" i="16"/>
  <c r="S1097" i="16"/>
  <c r="T1093" i="16"/>
  <c r="S1093" i="16"/>
  <c r="T1089" i="16"/>
  <c r="S1089" i="16"/>
  <c r="T1085" i="16"/>
  <c r="S1085" i="16"/>
  <c r="T1081" i="16"/>
  <c r="S1081" i="16"/>
  <c r="T1077" i="16"/>
  <c r="S1077" i="16"/>
  <c r="T1073" i="16"/>
  <c r="S1073" i="16"/>
  <c r="T1069" i="16"/>
  <c r="S1069" i="16"/>
  <c r="T1065" i="16"/>
  <c r="S1065" i="16"/>
  <c r="T1061" i="16"/>
  <c r="S1061" i="16"/>
  <c r="T1057" i="16"/>
  <c r="S1057" i="16"/>
  <c r="T1053" i="16"/>
  <c r="S1053" i="16"/>
  <c r="T1049" i="16"/>
  <c r="S1049" i="16"/>
  <c r="T1045" i="16"/>
  <c r="S1045" i="16"/>
  <c r="T1041" i="16"/>
  <c r="S1041" i="16"/>
  <c r="T1037" i="16"/>
  <c r="S1037" i="16"/>
  <c r="T1033" i="16"/>
  <c r="S1033" i="16"/>
  <c r="T1029" i="16"/>
  <c r="S1029" i="16"/>
  <c r="T1025" i="16"/>
  <c r="S1025" i="16"/>
  <c r="T1021" i="16"/>
  <c r="S1021" i="16"/>
  <c r="T1017" i="16"/>
  <c r="S1017" i="16"/>
  <c r="T1013" i="16"/>
  <c r="S1013" i="16"/>
  <c r="T1009" i="16"/>
  <c r="S1009" i="16"/>
  <c r="T1005" i="16"/>
  <c r="S1005" i="16"/>
  <c r="T1001" i="16"/>
  <c r="S1001" i="16"/>
  <c r="T997" i="16"/>
  <c r="S997" i="16"/>
  <c r="T993" i="16"/>
  <c r="S993" i="16"/>
  <c r="T989" i="16"/>
  <c r="S989" i="16"/>
  <c r="T985" i="16"/>
  <c r="S985" i="16"/>
  <c r="T981" i="16"/>
  <c r="S981" i="16"/>
  <c r="T977" i="16"/>
  <c r="S977" i="16"/>
  <c r="T973" i="16"/>
  <c r="S973" i="16"/>
  <c r="T969" i="16"/>
  <c r="S969" i="16"/>
  <c r="T965" i="16"/>
  <c r="S965" i="16"/>
  <c r="T961" i="16"/>
  <c r="S961" i="16"/>
  <c r="T957" i="16"/>
  <c r="S957" i="16"/>
  <c r="T953" i="16"/>
  <c r="S953" i="16"/>
  <c r="T949" i="16"/>
  <c r="S949" i="16"/>
  <c r="T945" i="16"/>
  <c r="S945" i="16"/>
  <c r="T941" i="16"/>
  <c r="S941" i="16"/>
  <c r="T937" i="16"/>
  <c r="S937" i="16"/>
  <c r="T933" i="16"/>
  <c r="S933" i="16"/>
  <c r="T929" i="16"/>
  <c r="S929" i="16"/>
  <c r="T925" i="16"/>
  <c r="S925" i="16"/>
  <c r="T921" i="16"/>
  <c r="S921" i="16"/>
  <c r="T917" i="16"/>
  <c r="S917" i="16"/>
  <c r="T913" i="16"/>
  <c r="S913" i="16"/>
  <c r="T909" i="16"/>
  <c r="S909" i="16"/>
  <c r="T905" i="16"/>
  <c r="S905" i="16"/>
  <c r="T901" i="16"/>
  <c r="S901" i="16"/>
  <c r="T897" i="16"/>
  <c r="S897" i="16"/>
  <c r="T893" i="16"/>
  <c r="S893" i="16"/>
  <c r="T889" i="16"/>
  <c r="S889" i="16"/>
  <c r="T885" i="16"/>
  <c r="S885" i="16"/>
  <c r="T881" i="16"/>
  <c r="S881" i="16"/>
  <c r="T877" i="16"/>
  <c r="S877" i="16"/>
  <c r="T873" i="16"/>
  <c r="S873" i="16"/>
  <c r="T869" i="16"/>
  <c r="S869" i="16"/>
  <c r="T865" i="16"/>
  <c r="S865" i="16"/>
  <c r="T861" i="16"/>
  <c r="S861" i="16"/>
  <c r="T857" i="16"/>
  <c r="S857" i="16"/>
  <c r="T853" i="16"/>
  <c r="S853" i="16"/>
  <c r="T849" i="16"/>
  <c r="S849" i="16"/>
  <c r="T845" i="16"/>
  <c r="S845" i="16"/>
  <c r="T841" i="16"/>
  <c r="S841" i="16"/>
  <c r="T837" i="16"/>
  <c r="S837" i="16"/>
  <c r="T833" i="16"/>
  <c r="S833" i="16"/>
  <c r="T829" i="16"/>
  <c r="S829" i="16"/>
  <c r="T825" i="16"/>
  <c r="S825" i="16"/>
  <c r="T821" i="16"/>
  <c r="S821" i="16"/>
  <c r="T817" i="16"/>
  <c r="S817" i="16"/>
  <c r="T813" i="16"/>
  <c r="S813" i="16"/>
  <c r="T809" i="16"/>
  <c r="S809" i="16"/>
  <c r="T805" i="16"/>
  <c r="S805" i="16"/>
  <c r="T801" i="16"/>
  <c r="S801" i="16"/>
  <c r="T797" i="16"/>
  <c r="S797" i="16"/>
  <c r="T793" i="16"/>
  <c r="S793" i="16"/>
  <c r="T789" i="16"/>
  <c r="S789" i="16"/>
  <c r="T785" i="16"/>
  <c r="S785" i="16"/>
  <c r="T781" i="16"/>
  <c r="S781" i="16"/>
  <c r="T777" i="16"/>
  <c r="S777" i="16"/>
  <c r="T773" i="16"/>
  <c r="S773" i="16"/>
  <c r="T769" i="16"/>
  <c r="S769" i="16"/>
  <c r="T765" i="16"/>
  <c r="S765" i="16"/>
  <c r="T761" i="16"/>
  <c r="S761" i="16"/>
  <c r="T757" i="16"/>
  <c r="S757" i="16"/>
  <c r="T753" i="16"/>
  <c r="S753" i="16"/>
  <c r="T749" i="16"/>
  <c r="S749" i="16"/>
  <c r="T745" i="16"/>
  <c r="S745" i="16"/>
  <c r="T741" i="16"/>
  <c r="S741" i="16"/>
  <c r="T737" i="16"/>
  <c r="S737" i="16"/>
  <c r="T733" i="16"/>
  <c r="S733" i="16"/>
  <c r="T729" i="16"/>
  <c r="S729" i="16"/>
  <c r="T725" i="16"/>
  <c r="S725" i="16"/>
  <c r="T721" i="16"/>
  <c r="S721" i="16"/>
  <c r="T717" i="16"/>
  <c r="S717" i="16"/>
  <c r="T713" i="16"/>
  <c r="S713" i="16"/>
  <c r="T709" i="16"/>
  <c r="S709" i="16"/>
  <c r="T705" i="16"/>
  <c r="S705" i="16"/>
  <c r="T701" i="16"/>
  <c r="S701" i="16"/>
  <c r="T697" i="16"/>
  <c r="S697" i="16"/>
  <c r="T693" i="16"/>
  <c r="S693" i="16"/>
  <c r="T689" i="16"/>
  <c r="S689" i="16"/>
  <c r="T685" i="16"/>
  <c r="S685" i="16"/>
  <c r="T681" i="16"/>
  <c r="S681" i="16"/>
  <c r="T677" i="16"/>
  <c r="S677" i="16"/>
  <c r="T673" i="16"/>
  <c r="S673" i="16"/>
  <c r="T669" i="16"/>
  <c r="S669" i="16"/>
  <c r="T665" i="16"/>
  <c r="S665" i="16"/>
  <c r="T661" i="16"/>
  <c r="S661" i="16"/>
  <c r="T657" i="16"/>
  <c r="S657" i="16"/>
  <c r="T653" i="16"/>
  <c r="S653" i="16"/>
  <c r="T649" i="16"/>
  <c r="S649" i="16"/>
  <c r="T645" i="16"/>
  <c r="S645" i="16"/>
  <c r="T641" i="16"/>
  <c r="S641" i="16"/>
  <c r="T637" i="16"/>
  <c r="S637" i="16"/>
  <c r="T633" i="16"/>
  <c r="S633" i="16"/>
  <c r="T629" i="16"/>
  <c r="S629" i="16"/>
  <c r="T625" i="16"/>
  <c r="S625" i="16"/>
  <c r="T621" i="16"/>
  <c r="S621" i="16"/>
  <c r="T617" i="16"/>
  <c r="S617" i="16"/>
  <c r="T613" i="16"/>
  <c r="S613" i="16"/>
  <c r="T609" i="16"/>
  <c r="S609" i="16"/>
  <c r="T605" i="16"/>
  <c r="S605" i="16"/>
  <c r="T601" i="16"/>
  <c r="S601" i="16"/>
  <c r="T597" i="16"/>
  <c r="S597" i="16"/>
  <c r="T593" i="16"/>
  <c r="S593" i="16"/>
  <c r="T589" i="16"/>
  <c r="S589" i="16"/>
  <c r="T585" i="16"/>
  <c r="S585" i="16"/>
  <c r="T581" i="16"/>
  <c r="S581" i="16"/>
  <c r="T577" i="16"/>
  <c r="S577" i="16"/>
  <c r="T573" i="16"/>
  <c r="S573" i="16"/>
  <c r="AB1595" i="16"/>
  <c r="AB1582" i="16"/>
  <c r="AB1571" i="16"/>
  <c r="AB1566" i="16"/>
  <c r="AB1561" i="16"/>
  <c r="AB1555" i="16"/>
  <c r="AB1547" i="16"/>
  <c r="AB1539" i="16"/>
  <c r="AB1535" i="16"/>
  <c r="AB1530" i="16"/>
  <c r="AB1526" i="16"/>
  <c r="AB1510" i="16"/>
  <c r="AB1503" i="16"/>
  <c r="AB1498" i="16"/>
  <c r="AB1483" i="16"/>
  <c r="AB1475" i="16"/>
  <c r="AB1471" i="16"/>
  <c r="AB1466" i="16"/>
  <c r="AB1462" i="16"/>
  <c r="AB1454" i="16"/>
  <c r="AB1442" i="16"/>
  <c r="AB1436" i="16"/>
  <c r="AB1425" i="16"/>
  <c r="AB1418" i="16"/>
  <c r="AB1408" i="16"/>
  <c r="AB1402" i="16"/>
  <c r="AB1393" i="16"/>
  <c r="AB1388" i="16"/>
  <c r="AB1377" i="16"/>
  <c r="AB1368" i="16"/>
  <c r="AB1355" i="16"/>
  <c r="AB1347" i="16"/>
  <c r="AB1339" i="16"/>
  <c r="AB1332" i="16"/>
  <c r="AB1325" i="16"/>
  <c r="AB1320" i="16"/>
  <c r="AB1313" i="16"/>
  <c r="AB1304" i="16"/>
  <c r="AB1297" i="16"/>
  <c r="AB1292" i="16"/>
  <c r="AB1286" i="16"/>
  <c r="AB1277" i="16"/>
  <c r="AB1272" i="16"/>
  <c r="AB1267" i="16"/>
  <c r="AB1259" i="16"/>
  <c r="AB1253" i="16"/>
  <c r="AB1244" i="16"/>
  <c r="AB1238" i="16"/>
  <c r="AB1233" i="16"/>
  <c r="AB1228" i="16"/>
  <c r="AB1219" i="16"/>
  <c r="AB1213" i="16"/>
  <c r="AB1206" i="16"/>
  <c r="AB1200" i="16"/>
  <c r="AB1193" i="16"/>
  <c r="AB1184" i="16"/>
  <c r="AB1179" i="16"/>
  <c r="AB1172" i="16"/>
  <c r="AB1165" i="16"/>
  <c r="AB1153" i="16"/>
  <c r="AB1148" i="16"/>
  <c r="AB1142" i="16"/>
  <c r="AB1137" i="16"/>
  <c r="AB1132" i="16"/>
  <c r="AB1126" i="16"/>
  <c r="AB1120" i="16"/>
  <c r="AB1113" i="16"/>
  <c r="AB1107" i="16"/>
  <c r="AB1100" i="16"/>
  <c r="AB1089" i="16"/>
  <c r="AB1083" i="16"/>
  <c r="AB1072" i="16"/>
  <c r="AB1065" i="16"/>
  <c r="AB1059" i="16"/>
  <c r="AB1053" i="16"/>
  <c r="AB1045" i="16"/>
  <c r="AB1038" i="16"/>
  <c r="AB1032" i="16"/>
  <c r="AB1020" i="16"/>
  <c r="AB1012" i="16"/>
  <c r="AB1004" i="16"/>
  <c r="AB996" i="16"/>
  <c r="AB988" i="16"/>
  <c r="AB980" i="16"/>
  <c r="AB972" i="16"/>
  <c r="AB967" i="16"/>
  <c r="AB960" i="16"/>
  <c r="AB952" i="16"/>
  <c r="AB944" i="16"/>
  <c r="AB936" i="16"/>
  <c r="AB928" i="16"/>
  <c r="AB920" i="16"/>
  <c r="AB912" i="16"/>
  <c r="AB906" i="16"/>
  <c r="AB900" i="16"/>
  <c r="AB892" i="16"/>
  <c r="AB884" i="16"/>
  <c r="AB876" i="16"/>
  <c r="AB868" i="16"/>
  <c r="AB860" i="16"/>
  <c r="AB852" i="16"/>
  <c r="AB844" i="16"/>
  <c r="AB839" i="16"/>
  <c r="AB832" i="16"/>
  <c r="AB824" i="16"/>
  <c r="AB816" i="16"/>
  <c r="AB808" i="16"/>
  <c r="AB800" i="16"/>
  <c r="AB792" i="16"/>
  <c r="AB784" i="16"/>
  <c r="AB778" i="16"/>
  <c r="AB772" i="16"/>
  <c r="AB764" i="16"/>
  <c r="AB756" i="16"/>
  <c r="AB748" i="16"/>
  <c r="AB740" i="16"/>
  <c r="AB732" i="16"/>
  <c r="AB724" i="16"/>
  <c r="AB716" i="16"/>
  <c r="AB711" i="16"/>
  <c r="AB704" i="16"/>
  <c r="AB696" i="16"/>
  <c r="AB688" i="16"/>
  <c r="AB680" i="16"/>
  <c r="AB672" i="16"/>
  <c r="AB664" i="16"/>
  <c r="AB656" i="16"/>
  <c r="AB650" i="16"/>
  <c r="AB644" i="16"/>
  <c r="AB636" i="16"/>
  <c r="AB628" i="16"/>
  <c r="AB620" i="16"/>
  <c r="AB612" i="16"/>
  <c r="AB604" i="16"/>
  <c r="AB596" i="16"/>
  <c r="AB588" i="16"/>
  <c r="AB583" i="16"/>
  <c r="AB576" i="16"/>
  <c r="AB2503" i="16"/>
  <c r="AB2501" i="16"/>
  <c r="AB2495" i="16"/>
  <c r="AB2479" i="16"/>
  <c r="AB2463" i="16"/>
  <c r="AB2448" i="16"/>
  <c r="V2384" i="16"/>
  <c r="I2384" i="16" s="1"/>
  <c r="V2378" i="16"/>
  <c r="AB2328" i="16"/>
  <c r="AB2322" i="16"/>
  <c r="AB2264" i="16"/>
  <c r="AB2258" i="16"/>
  <c r="AB2200" i="16"/>
  <c r="AB2194" i="16"/>
  <c r="AB1394" i="16"/>
  <c r="AB1319" i="16"/>
  <c r="AB1295" i="16"/>
  <c r="AB1255" i="16"/>
  <c r="AB1231" i="16"/>
  <c r="AB1195" i="16"/>
  <c r="AB1167" i="16"/>
  <c r="AB1119" i="16"/>
  <c r="AB1063" i="16"/>
  <c r="AB1039" i="16"/>
  <c r="V2415" i="16"/>
  <c r="G2415" i="16" s="1"/>
  <c r="AB2415" i="16"/>
  <c r="V2399" i="16"/>
  <c r="G2399" i="16" s="1"/>
  <c r="AB2399" i="16"/>
  <c r="V2387" i="16"/>
  <c r="G2387" i="16" s="1"/>
  <c r="AB2387" i="16"/>
  <c r="AB1906" i="16"/>
  <c r="V1906" i="16"/>
  <c r="H1906" i="16" s="1"/>
  <c r="V1890" i="16"/>
  <c r="I1890" i="16" s="1"/>
  <c r="AB1890" i="16"/>
  <c r="V1878" i="16"/>
  <c r="AB1878" i="16"/>
  <c r="R1844" i="16"/>
  <c r="H1844" i="16"/>
  <c r="J1844" i="16"/>
  <c r="G1844" i="16"/>
  <c r="V1704" i="16"/>
  <c r="G1704" i="16" s="1"/>
  <c r="AB1704" i="16"/>
  <c r="AB1676" i="16"/>
  <c r="V1676" i="16"/>
  <c r="R1676" i="16" s="1"/>
  <c r="V1623" i="16"/>
  <c r="G1623" i="16" s="1"/>
  <c r="AB1623" i="16"/>
  <c r="V1617" i="16"/>
  <c r="AB1617" i="16"/>
  <c r="V1600" i="16"/>
  <c r="R1600" i="16" s="1"/>
  <c r="AB1600" i="16"/>
  <c r="V1591" i="16"/>
  <c r="J1591" i="16" s="1"/>
  <c r="AB1591" i="16"/>
  <c r="G1591" i="16"/>
  <c r="V1386" i="16"/>
  <c r="J1386" i="16" s="1"/>
  <c r="AB1386" i="16"/>
  <c r="V1376" i="16"/>
  <c r="J1376" i="16" s="1"/>
  <c r="AB1376" i="16"/>
  <c r="R1363" i="16"/>
  <c r="I1363" i="16"/>
  <c r="F1363" i="16"/>
  <c r="V1360" i="16"/>
  <c r="AB1360" i="16"/>
  <c r="V1117" i="16"/>
  <c r="AB1117" i="16"/>
  <c r="V1081" i="16"/>
  <c r="AB1081" i="16"/>
  <c r="V1061" i="16"/>
  <c r="G1061" i="16"/>
  <c r="F41" i="16"/>
  <c r="J41" i="16"/>
  <c r="H657" i="16"/>
  <c r="F949" i="16"/>
  <c r="J615" i="16"/>
  <c r="I795" i="16"/>
  <c r="R915" i="16"/>
  <c r="J1363" i="16"/>
  <c r="G1617" i="16"/>
  <c r="G721" i="16"/>
  <c r="H406" i="16"/>
  <c r="R2404" i="16"/>
  <c r="G2404" i="16"/>
  <c r="E2404" i="16"/>
  <c r="X2404" i="16" s="1"/>
  <c r="V1912" i="16"/>
  <c r="AB1912" i="16"/>
  <c r="V1883" i="16"/>
  <c r="V1862" i="16"/>
  <c r="AB1862" i="16"/>
  <c r="V1668" i="16"/>
  <c r="AB1668" i="16"/>
  <c r="V1647" i="16"/>
  <c r="G1647" i="16"/>
  <c r="V1641" i="16"/>
  <c r="AB1641" i="16"/>
  <c r="V1631" i="16"/>
  <c r="AB1631" i="16"/>
  <c r="R1622" i="16"/>
  <c r="G1622" i="16"/>
  <c r="G1454" i="16"/>
  <c r="J1454" i="16"/>
  <c r="AB1426" i="16"/>
  <c r="V1426" i="16"/>
  <c r="V1412" i="16"/>
  <c r="AB1412" i="16"/>
  <c r="V1385" i="16"/>
  <c r="AB1385" i="16"/>
  <c r="V1366" i="16"/>
  <c r="F1366" i="16" s="1"/>
  <c r="AB1366" i="16"/>
  <c r="AB1345" i="16"/>
  <c r="V1345" i="16"/>
  <c r="G1345" i="16" s="1"/>
  <c r="V1265" i="16"/>
  <c r="G1265" i="16" s="1"/>
  <c r="AB1265" i="16"/>
  <c r="V1252" i="16"/>
  <c r="R1252" i="16" s="1"/>
  <c r="AB1252" i="16"/>
  <c r="V1246" i="16"/>
  <c r="G1246" i="16" s="1"/>
  <c r="AB1246" i="16"/>
  <c r="V1209" i="16"/>
  <c r="AB1209" i="16"/>
  <c r="V1192" i="16"/>
  <c r="AB1192" i="16"/>
  <c r="V1171" i="16"/>
  <c r="G1171" i="16" s="1"/>
  <c r="AB1171" i="16"/>
  <c r="AB1127" i="16"/>
  <c r="V1127" i="16"/>
  <c r="G1127" i="16" s="1"/>
  <c r="V1099" i="16"/>
  <c r="G1099" i="16" s="1"/>
  <c r="AB1099" i="16"/>
  <c r="V1080" i="16"/>
  <c r="AB1080" i="16"/>
  <c r="G1073" i="16"/>
  <c r="J1073" i="16"/>
  <c r="I1073" i="16"/>
  <c r="V1070" i="16"/>
  <c r="F1070" i="16" s="1"/>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565" i="16"/>
  <c r="J35" i="16"/>
  <c r="J317" i="16"/>
  <c r="V2162" i="16"/>
  <c r="R2162" i="16" s="1"/>
  <c r="AB2162" i="16"/>
  <c r="V2159" i="16"/>
  <c r="AB2159" i="16"/>
  <c r="V2146" i="16"/>
  <c r="J2146" i="16" s="1"/>
  <c r="AB2146" i="16"/>
  <c r="V2143" i="16"/>
  <c r="AB2143" i="16"/>
  <c r="G2143" i="16"/>
  <c r="V2134" i="16"/>
  <c r="AB2134" i="16"/>
  <c r="V2131" i="16"/>
  <c r="G2131" i="16"/>
  <c r="AB2131" i="16"/>
  <c r="V2128" i="16"/>
  <c r="V2122" i="16"/>
  <c r="G2119" i="16"/>
  <c r="H2119" i="16"/>
  <c r="I2119" i="16"/>
  <c r="F2119" i="16"/>
  <c r="E2119" i="16"/>
  <c r="X2119" i="16" s="1"/>
  <c r="AB2418" i="16"/>
  <c r="V2418" i="16"/>
  <c r="V2402" i="16"/>
  <c r="E2402" i="16" s="1"/>
  <c r="X2402" i="16" s="1"/>
  <c r="AB2402" i="16"/>
  <c r="V2390" i="16"/>
  <c r="J2390" i="16" s="1"/>
  <c r="AB2390" i="16"/>
  <c r="E1903" i="16"/>
  <c r="X1903" i="16" s="1"/>
  <c r="F1903" i="16"/>
  <c r="H1903" i="16"/>
  <c r="R1903" i="16"/>
  <c r="J1903" i="16"/>
  <c r="V1887" i="16"/>
  <c r="R1887" i="16" s="1"/>
  <c r="AB1887" i="16"/>
  <c r="V1875" i="16"/>
  <c r="AB1875" i="16"/>
  <c r="G1875" i="16"/>
  <c r="V1847" i="16"/>
  <c r="AB1847" i="16"/>
  <c r="AB1708" i="16"/>
  <c r="V1708" i="16"/>
  <c r="F1708" i="16" s="1"/>
  <c r="V1672" i="16"/>
  <c r="F1672" i="16" s="1"/>
  <c r="AB1672" i="16"/>
  <c r="V1642" i="16"/>
  <c r="AB1642" i="16"/>
  <c r="V1632" i="16"/>
  <c r="AB1632" i="16"/>
  <c r="G1620" i="16"/>
  <c r="F1620" i="16"/>
  <c r="V1610" i="16"/>
  <c r="AB1610"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F2424" i="16" s="1"/>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E1665" i="16" s="1"/>
  <c r="X1665" i="16" s="1"/>
  <c r="AB1665" i="16"/>
  <c r="V1656" i="16"/>
  <c r="AB1656" i="16"/>
  <c r="E1644" i="16"/>
  <c r="X1644" i="16" s="1"/>
  <c r="R1644" i="16"/>
  <c r="V1458" i="16"/>
  <c r="AB1458" i="16"/>
  <c r="V1409" i="16"/>
  <c r="AB1409" i="16"/>
  <c r="G1409" i="16"/>
  <c r="V1400" i="16"/>
  <c r="AB1400" i="16"/>
  <c r="G1372" i="16"/>
  <c r="R1372" i="16"/>
  <c r="V1341" i="16"/>
  <c r="AB1341" i="16"/>
  <c r="V1337" i="16"/>
  <c r="AB1337" i="16"/>
  <c r="H1235" i="16"/>
  <c r="I1235" i="16"/>
  <c r="F1235" i="16"/>
  <c r="E1235" i="16"/>
  <c r="X1235" i="16" s="1"/>
  <c r="G1235" i="16"/>
  <c r="V1205" i="16"/>
  <c r="AB1205" i="16"/>
  <c r="V1189" i="16"/>
  <c r="G1189" i="16" s="1"/>
  <c r="AB1189" i="16"/>
  <c r="V1164" i="16"/>
  <c r="H1164" i="16" s="1"/>
  <c r="AB1164" i="16"/>
  <c r="V1158" i="16"/>
  <c r="AB1158" i="16"/>
  <c r="G1123" i="16"/>
  <c r="I1123" i="16"/>
  <c r="E1123" i="16"/>
  <c r="X1123" i="16" s="1"/>
  <c r="J1123" i="16"/>
  <c r="V1096" i="16"/>
  <c r="J1096" i="16" s="1"/>
  <c r="AB1096" i="16"/>
  <c r="V1076" i="16"/>
  <c r="AB1076" i="16"/>
  <c r="V1040" i="16"/>
  <c r="G1040" i="16" s="1"/>
  <c r="AB1040" i="16"/>
  <c r="V1030" i="16"/>
  <c r="F1030" i="16" s="1"/>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R1597" i="16"/>
  <c r="G1452"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J168" i="16"/>
  <c r="H1710" i="16"/>
  <c r="R94" i="16"/>
  <c r="I117" i="16"/>
  <c r="F12" i="16"/>
  <c r="G561" i="16"/>
  <c r="H113" i="16"/>
  <c r="R2384" i="16"/>
  <c r="E1363" i="16"/>
  <c r="X1363" i="16" s="1"/>
  <c r="F177" i="16"/>
  <c r="I489" i="16"/>
  <c r="G365" i="16"/>
  <c r="I205"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AB2118" i="16"/>
  <c r="V2115" i="16"/>
  <c r="G2115" i="16" s="1"/>
  <c r="AB2115" i="16"/>
  <c r="AB2290" i="16"/>
  <c r="V2290" i="16"/>
  <c r="R2290" i="16" s="1"/>
  <c r="F2287" i="16"/>
  <c r="J2287" i="16"/>
  <c r="H2287" i="16"/>
  <c r="V2271" i="16"/>
  <c r="AB2271" i="16"/>
  <c r="V2259" i="16"/>
  <c r="AB2259" i="16"/>
  <c r="V2256" i="16"/>
  <c r="V2250" i="16"/>
  <c r="H2250" i="16" s="1"/>
  <c r="V2031" i="16"/>
  <c r="AB2031" i="16"/>
  <c r="V2018" i="16"/>
  <c r="F2018" i="16" s="1"/>
  <c r="AB2018" i="16"/>
  <c r="V2006" i="16"/>
  <c r="AB2006" i="16"/>
  <c r="V2003" i="16"/>
  <c r="AB2003" i="16"/>
  <c r="V2000" i="16"/>
  <c r="H2000" i="16" s="1"/>
  <c r="V1994" i="16"/>
  <c r="V1991" i="16"/>
  <c r="G1991" i="16" s="1"/>
  <c r="G2503" i="16"/>
  <c r="J2503" i="16"/>
  <c r="H2503" i="16"/>
  <c r="F2503" i="16"/>
  <c r="F2501" i="16"/>
  <c r="H2501" i="16"/>
  <c r="G2501" i="16"/>
  <c r="I2501" i="16"/>
  <c r="AB2296" i="16"/>
  <c r="V2296" i="16"/>
  <c r="V2270" i="16"/>
  <c r="AB2270" i="16"/>
  <c r="V2246" i="16"/>
  <c r="AB2246" i="16"/>
  <c r="V2243" i="16"/>
  <c r="G2243" i="16" s="1"/>
  <c r="AB2243" i="16"/>
  <c r="V2040" i="16"/>
  <c r="J2040" i="16" s="1"/>
  <c r="AB2040" i="16"/>
  <c r="V2024" i="16"/>
  <c r="AB2024" i="16"/>
  <c r="V2014" i="16"/>
  <c r="H2014" i="16" s="1"/>
  <c r="AB2014" i="16"/>
  <c r="V2011" i="16"/>
  <c r="G2011" i="16" s="1"/>
  <c r="AB2011" i="16"/>
  <c r="J2008" i="16"/>
  <c r="I2008" i="16"/>
  <c r="V1990" i="16"/>
  <c r="AB1990" i="16"/>
  <c r="V1987" i="16"/>
  <c r="AB1987" i="16"/>
  <c r="AB2482" i="16"/>
  <c r="V2482" i="16"/>
  <c r="V2466" i="16"/>
  <c r="AB2466" i="16"/>
  <c r="V2454" i="16"/>
  <c r="I2454" i="16" s="1"/>
  <c r="AB2454" i="16"/>
  <c r="V2448" i="16"/>
  <c r="J2448" i="16" s="1"/>
  <c r="V2442" i="16"/>
  <c r="AB2354" i="16"/>
  <c r="V2354" i="16"/>
  <c r="V2338" i="16"/>
  <c r="AB2338" i="16"/>
  <c r="V2335" i="16"/>
  <c r="AB2335" i="16"/>
  <c r="V2326" i="16"/>
  <c r="F2326" i="16" s="1"/>
  <c r="AB2326" i="16"/>
  <c r="V2320" i="16"/>
  <c r="J2320" i="16" s="1"/>
  <c r="V2314" i="16"/>
  <c r="AB2226" i="16"/>
  <c r="V2226" i="16"/>
  <c r="E2226" i="16" s="1"/>
  <c r="X2226" i="16" s="1"/>
  <c r="V2223" i="16"/>
  <c r="AB2223" i="16"/>
  <c r="V2210" i="16"/>
  <c r="J2210" i="16" s="1"/>
  <c r="AB2210" i="16"/>
  <c r="V2207" i="16"/>
  <c r="AB2207" i="16"/>
  <c r="V2198" i="16"/>
  <c r="AB2198" i="16"/>
  <c r="V2195" i="16"/>
  <c r="G2195" i="16"/>
  <c r="V2192" i="16"/>
  <c r="I2192" i="16" s="1"/>
  <c r="V2186" i="16"/>
  <c r="V2098" i="16"/>
  <c r="R2098" i="16" s="1"/>
  <c r="AB2098" i="16"/>
  <c r="V2082" i="16"/>
  <c r="AB2082" i="16"/>
  <c r="V2070" i="16"/>
  <c r="AB2070" i="16"/>
  <c r="V2064" i="16"/>
  <c r="I2064" i="16" s="1"/>
  <c r="V2058" i="16"/>
  <c r="AB1970" i="16"/>
  <c r="V1970" i="16"/>
  <c r="H1967" i="16"/>
  <c r="J1967" i="16"/>
  <c r="F1967" i="16"/>
  <c r="V1954" i="16"/>
  <c r="F1954" i="16" s="1"/>
  <c r="AB1954" i="16"/>
  <c r="V1939" i="16"/>
  <c r="G1939" i="16" s="1"/>
  <c r="AB1939" i="16"/>
  <c r="V1936" i="16"/>
  <c r="V1930" i="16"/>
  <c r="AB1836" i="16"/>
  <c r="V1836" i="16"/>
  <c r="R1836" i="16" s="1"/>
  <c r="V1832" i="16"/>
  <c r="R1832" i="16" s="1"/>
  <c r="AB1832" i="16"/>
  <c r="V1800" i="16"/>
  <c r="AB1800" i="16"/>
  <c r="V1770" i="16"/>
  <c r="AB1770" i="16"/>
  <c r="J1751" i="16"/>
  <c r="I1751" i="16"/>
  <c r="V1738" i="16"/>
  <c r="AB1738" i="16"/>
  <c r="V1728" i="16"/>
  <c r="AB1728" i="16"/>
  <c r="V1719" i="16"/>
  <c r="AB1719" i="16"/>
  <c r="V1580" i="16"/>
  <c r="AB1580" i="16"/>
  <c r="V1576" i="16"/>
  <c r="AB1576" i="16"/>
  <c r="AB1548" i="16"/>
  <c r="V1548" i="16"/>
  <c r="V1544" i="16"/>
  <c r="AB1544" i="16"/>
  <c r="V1514" i="16"/>
  <c r="E1514" i="16" s="1"/>
  <c r="X1514" i="16" s="1"/>
  <c r="AB1514" i="16"/>
  <c r="V1504" i="16"/>
  <c r="AB1504" i="16"/>
  <c r="V1495" i="16"/>
  <c r="AB1495" i="16"/>
  <c r="V1489" i="16"/>
  <c r="AB1489" i="16"/>
  <c r="V1482" i="16"/>
  <c r="AB1482" i="16"/>
  <c r="AB2488" i="16"/>
  <c r="V2488" i="16"/>
  <c r="R2488" i="16" s="1"/>
  <c r="V2472" i="16"/>
  <c r="AB2472" i="16"/>
  <c r="AB2360" i="16"/>
  <c r="V2360" i="16"/>
  <c r="V2344" i="16"/>
  <c r="AB2344" i="16"/>
  <c r="V2307" i="16"/>
  <c r="AB2307" i="16"/>
  <c r="AB2232" i="16"/>
  <c r="V2232" i="16"/>
  <c r="H2232" i="16" s="1"/>
  <c r="V2216" i="16"/>
  <c r="AB2216" i="16"/>
  <c r="V2179" i="16"/>
  <c r="AB2179" i="16"/>
  <c r="V2104" i="16"/>
  <c r="AB2104" i="16"/>
  <c r="V2088" i="16"/>
  <c r="AB2088" i="16"/>
  <c r="V2078" i="16"/>
  <c r="J2078" i="16" s="1"/>
  <c r="AB2078" i="16"/>
  <c r="V2075" i="16"/>
  <c r="G2075" i="16" s="1"/>
  <c r="V2054" i="16"/>
  <c r="G2054" i="16" s="1"/>
  <c r="V2051" i="16"/>
  <c r="G2051" i="16"/>
  <c r="AB2051" i="16"/>
  <c r="V1960" i="16"/>
  <c r="R1960" i="16" s="1"/>
  <c r="AB1960" i="16"/>
  <c r="V1950" i="16"/>
  <c r="I1950" i="16" s="1"/>
  <c r="AB1950" i="16"/>
  <c r="V1947" i="16"/>
  <c r="G1947" i="16" s="1"/>
  <c r="AB1947" i="16"/>
  <c r="V1926" i="16"/>
  <c r="E1926" i="16" s="1"/>
  <c r="X1926" i="16" s="1"/>
  <c r="AB1926" i="16"/>
  <c r="V1923" i="16"/>
  <c r="G1923" i="16" s="1"/>
  <c r="AB1842" i="16"/>
  <c r="V1842" i="16"/>
  <c r="H1842" i="16" s="1"/>
  <c r="V1796" i="16"/>
  <c r="F1796" i="16" s="1"/>
  <c r="AB1796" i="16"/>
  <c r="V1793" i="16"/>
  <c r="R1793" i="16" s="1"/>
  <c r="AB1793" i="16"/>
  <c r="V1784" i="16"/>
  <c r="AB1784" i="16"/>
  <c r="V1769" i="16"/>
  <c r="AB1769" i="16"/>
  <c r="V1759" i="16"/>
  <c r="AB1759" i="16"/>
  <c r="V1586" i="16"/>
  <c r="G1586" i="16" s="1"/>
  <c r="AB1586" i="16"/>
  <c r="AB1554" i="16"/>
  <c r="V1554" i="16"/>
  <c r="R1554" i="16" s="1"/>
  <c r="V1540" i="16"/>
  <c r="H1540" i="16" s="1"/>
  <c r="AB1540" i="16"/>
  <c r="V1513" i="16"/>
  <c r="AB1513" i="16"/>
  <c r="F1503" i="16"/>
  <c r="J1503" i="16"/>
  <c r="E1503" i="16"/>
  <c r="X1503" i="16" s="1"/>
  <c r="V2431" i="16"/>
  <c r="H2431" i="16" s="1"/>
  <c r="AB2431" i="16"/>
  <c r="V2367" i="16"/>
  <c r="G2367" i="16" s="1"/>
  <c r="AB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J1802" i="16" s="1"/>
  <c r="AB1802" i="16"/>
  <c r="V1792" i="16"/>
  <c r="AB1792" i="16"/>
  <c r="V1789" i="16"/>
  <c r="V1783" i="16"/>
  <c r="AB1783" i="16"/>
  <c r="V1768" i="16"/>
  <c r="AB1768" i="16"/>
  <c r="R1687" i="16"/>
  <c r="E1687" i="16"/>
  <c r="X1687" i="16" s="1"/>
  <c r="V1640" i="16"/>
  <c r="AB1640" i="16"/>
  <c r="AB1612" i="16"/>
  <c r="V1612" i="16"/>
  <c r="J1612" i="16" s="1"/>
  <c r="V1608" i="16"/>
  <c r="AB1608" i="16"/>
  <c r="V1578" i="16"/>
  <c r="F1578" i="16" s="1"/>
  <c r="AB1578" i="16"/>
  <c r="V1568" i="16"/>
  <c r="F1568" i="16" s="1"/>
  <c r="AB1568" i="16"/>
  <c r="V1559" i="16"/>
  <c r="AB1559" i="16"/>
  <c r="V1527" i="16"/>
  <c r="G1527" i="16" s="1"/>
  <c r="V1512" i="16"/>
  <c r="R1512" i="16" s="1"/>
  <c r="AB1512" i="16"/>
  <c r="AB1484" i="16"/>
  <c r="V1484" i="16"/>
  <c r="V1480" i="16"/>
  <c r="AB1480" i="16"/>
  <c r="V1450" i="16"/>
  <c r="AB1450" i="16"/>
  <c r="V1440" i="16"/>
  <c r="I1440" i="16" s="1"/>
  <c r="AB1440" i="16"/>
  <c r="AB1351" i="16"/>
  <c r="V1351" i="16"/>
  <c r="G1351" i="16" s="1"/>
  <c r="V1329" i="16"/>
  <c r="AB1329" i="16"/>
  <c r="J1325" i="16"/>
  <c r="E1325" i="16"/>
  <c r="X1325" i="16" s="1"/>
  <c r="V1312" i="16"/>
  <c r="I1312" i="16" s="1"/>
  <c r="AB1312" i="16"/>
  <c r="V1308" i="16"/>
  <c r="J1308" i="16" s="1"/>
  <c r="AB1308" i="16"/>
  <c r="V1302" i="16"/>
  <c r="I1302" i="16" s="1"/>
  <c r="AB1302" i="16"/>
  <c r="V1264" i="16"/>
  <c r="AB1264" i="16"/>
  <c r="F1257" i="16"/>
  <c r="E1257" i="16"/>
  <c r="X1257" i="16" s="1"/>
  <c r="V1245" i="16"/>
  <c r="AB1245" i="16"/>
  <c r="V1224" i="16"/>
  <c r="J1224" i="16" s="1"/>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F1732" i="16" s="1"/>
  <c r="AB1732" i="16"/>
  <c r="AB1618" i="16"/>
  <c r="V1618" i="16"/>
  <c r="V1583" i="16"/>
  <c r="G1583" i="16" s="1"/>
  <c r="R1567" i="16"/>
  <c r="F1567" i="16"/>
  <c r="AB1490" i="16"/>
  <c r="V1490" i="16"/>
  <c r="E1490" i="16" s="1"/>
  <c r="X1490" i="16" s="1"/>
  <c r="R1486" i="16"/>
  <c r="G1486" i="16"/>
  <c r="I1455" i="16"/>
  <c r="R1455" i="16"/>
  <c r="H1353" i="16"/>
  <c r="G1353" i="16"/>
  <c r="V1318" i="16"/>
  <c r="AB1318" i="16"/>
  <c r="AB1287" i="16"/>
  <c r="V1287" i="16"/>
  <c r="V1108" i="16"/>
  <c r="AB1108" i="16"/>
  <c r="V1102" i="16"/>
  <c r="J1102" i="16" s="1"/>
  <c r="AB1102" i="16"/>
  <c r="V1052" i="16"/>
  <c r="I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F1358" i="16" s="1"/>
  <c r="AB1358" i="16"/>
  <c r="V1190" i="16"/>
  <c r="AB1190" i="16"/>
  <c r="AB1159" i="16"/>
  <c r="V1159" i="16"/>
  <c r="G2434" i="16"/>
  <c r="R2434" i="16"/>
  <c r="F2434" i="16"/>
  <c r="H2386" i="16"/>
  <c r="G2386" i="16"/>
  <c r="R2386" i="16"/>
  <c r="F2386" i="16"/>
  <c r="G2378" i="16"/>
  <c r="E2378" i="16"/>
  <c r="X2378" i="16" s="1"/>
  <c r="R2370" i="16"/>
  <c r="I2370" i="16"/>
  <c r="F2362" i="16"/>
  <c r="R2362" i="16"/>
  <c r="R2346" i="16"/>
  <c r="E2346" i="16"/>
  <c r="X2346" i="16" s="1"/>
  <c r="H2346" i="16"/>
  <c r="E2338" i="16"/>
  <c r="X2338" i="16" s="1"/>
  <c r="G2330" i="16"/>
  <c r="I2330" i="16"/>
  <c r="F2282" i="16"/>
  <c r="R2282" i="16"/>
  <c r="J2282" i="16"/>
  <c r="I2282" i="16"/>
  <c r="I2274" i="16"/>
  <c r="E2274" i="16"/>
  <c r="X2274" i="16" s="1"/>
  <c r="G2218" i="16"/>
  <c r="F2218" i="16"/>
  <c r="H2202" i="16"/>
  <c r="I2202" i="16"/>
  <c r="E2202" i="16"/>
  <c r="X2202" i="16" s="1"/>
  <c r="R2186" i="16"/>
  <c r="F2186" i="16"/>
  <c r="E2186" i="16"/>
  <c r="X2186" i="16" s="1"/>
  <c r="J2170" i="16"/>
  <c r="G2170" i="16"/>
  <c r="F2138" i="16"/>
  <c r="G2138" i="16"/>
  <c r="E2138" i="16"/>
  <c r="X2138" i="16" s="1"/>
  <c r="G2122" i="16"/>
  <c r="G2114" i="16"/>
  <c r="E2114" i="16"/>
  <c r="X2114" i="16" s="1"/>
  <c r="G2106" i="16"/>
  <c r="J2106" i="16"/>
  <c r="I2090" i="16"/>
  <c r="G2090" i="16"/>
  <c r="J2090" i="16"/>
  <c r="R2090" i="16"/>
  <c r="G2074" i="16"/>
  <c r="J2074" i="16"/>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J1789" i="16"/>
  <c r="F1786" i="16"/>
  <c r="I1786" i="16"/>
  <c r="J1781" i="16"/>
  <c r="I1781" i="16"/>
  <c r="F1781" i="16"/>
  <c r="E1781" i="16"/>
  <c r="X1781" i="16" s="1"/>
  <c r="R1781" i="16"/>
  <c r="G1781" i="16"/>
  <c r="F1773" i="16"/>
  <c r="G1773" i="16"/>
  <c r="J1773" i="16"/>
  <c r="R1773"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R1605" i="16"/>
  <c r="E1605" i="16"/>
  <c r="X1605" i="16" s="1"/>
  <c r="G1605" i="16"/>
  <c r="H1605" i="16"/>
  <c r="F1605" i="16"/>
  <c r="I1605" i="16"/>
  <c r="J1594" i="16"/>
  <c r="R1594" i="16"/>
  <c r="E1589" i="16"/>
  <c r="X1589" i="16" s="1"/>
  <c r="H1589" i="16"/>
  <c r="J1589" i="16"/>
  <c r="F1589" i="16"/>
  <c r="I1589"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E1221" i="16"/>
  <c r="X1221" i="16" s="1"/>
  <c r="J1221" i="16"/>
  <c r="H1221" i="16"/>
  <c r="I1221" i="16"/>
  <c r="G1221" i="16"/>
  <c r="R1221" i="16"/>
  <c r="F1211" i="16"/>
  <c r="I1211" i="16"/>
  <c r="G1211" i="16"/>
  <c r="J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F1127" i="16"/>
  <c r="J1127" i="16"/>
  <c r="I1127" i="16"/>
  <c r="H1124" i="16"/>
  <c r="J1124" i="16"/>
  <c r="I1124" i="16"/>
  <c r="E1121" i="16"/>
  <c r="X1121" i="16" s="1"/>
  <c r="G1112" i="16"/>
  <c r="I1112" i="16"/>
  <c r="H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R1027" i="16"/>
  <c r="G1025" i="16"/>
  <c r="R1025" i="16"/>
  <c r="F1025" i="16"/>
  <c r="F1021" i="16"/>
  <c r="G1021" i="16"/>
  <c r="I1021" i="16"/>
  <c r="H1021" i="16"/>
  <c r="G1019" i="16"/>
  <c r="R1017" i="16"/>
  <c r="F1017" i="16"/>
  <c r="H1017" i="16"/>
  <c r="G1017" i="16"/>
  <c r="G1015" i="16"/>
  <c r="I1011" i="16"/>
  <c r="G1011" i="16"/>
  <c r="E1009" i="16"/>
  <c r="X1009" i="16" s="1"/>
  <c r="I1009" i="16"/>
  <c r="R1009" i="16"/>
  <c r="J1009" i="16"/>
  <c r="G1007" i="16"/>
  <c r="H1007" i="16"/>
  <c r="F1007" i="16"/>
  <c r="J1005" i="16"/>
  <c r="H1005" i="16"/>
  <c r="E1003" i="16"/>
  <c r="X1003" i="16" s="1"/>
  <c r="I1003" i="16"/>
  <c r="J1003" i="16"/>
  <c r="J1001" i="16"/>
  <c r="E1001" i="16"/>
  <c r="X1001" i="16" s="1"/>
  <c r="F1001" i="16"/>
  <c r="H1001" i="16"/>
  <c r="I1001" i="16"/>
  <c r="G997" i="16"/>
  <c r="E997" i="16"/>
  <c r="X997" i="16" s="1"/>
  <c r="H997" i="16"/>
  <c r="J995" i="16"/>
  <c r="F993" i="16"/>
  <c r="G993" i="16"/>
  <c r="R993" i="16"/>
  <c r="E993" i="16"/>
  <c r="X993" i="16" s="1"/>
  <c r="G991" i="16"/>
  <c r="J991" i="16"/>
  <c r="H991" i="16"/>
  <c r="I991" i="16"/>
  <c r="R989" i="16"/>
  <c r="I989" i="16"/>
  <c r="F989" i="16"/>
  <c r="R987" i="16"/>
  <c r="E987" i="16"/>
  <c r="X987" i="16" s="1"/>
  <c r="I987" i="16"/>
  <c r="J987" i="16"/>
  <c r="F985" i="16"/>
  <c r="H985" i="16"/>
  <c r="E985" i="16"/>
  <c r="X985" i="16" s="1"/>
  <c r="I985" i="16"/>
  <c r="R985" i="16"/>
  <c r="G985" i="16"/>
  <c r="F981" i="16"/>
  <c r="H981" i="16"/>
  <c r="E979" i="16"/>
  <c r="X979" i="16" s="1"/>
  <c r="R979" i="16"/>
  <c r="G977" i="16"/>
  <c r="E977" i="16"/>
  <c r="X977" i="16" s="1"/>
  <c r="R977" i="16"/>
  <c r="G975" i="16"/>
  <c r="F975" i="16"/>
  <c r="H975" i="16"/>
  <c r="E975" i="16"/>
  <c r="X975" i="16" s="1"/>
  <c r="F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7" i="16"/>
  <c r="J957" i="16"/>
  <c r="G955" i="16"/>
  <c r="H955" i="16"/>
  <c r="F955" i="16"/>
  <c r="J955" i="16"/>
  <c r="R955" i="16"/>
  <c r="E955" i="16"/>
  <c r="X955" i="16" s="1"/>
  <c r="G953" i="16"/>
  <c r="I953" i="16"/>
  <c r="F953" i="16"/>
  <c r="J951" i="16"/>
  <c r="E951" i="16"/>
  <c r="X951" i="16" s="1"/>
  <c r="G947" i="16"/>
  <c r="F947" i="16"/>
  <c r="R945" i="16"/>
  <c r="R943" i="16"/>
  <c r="G939" i="16"/>
  <c r="H939" i="16"/>
  <c r="E939" i="16"/>
  <c r="X939" i="16" s="1"/>
  <c r="I939" i="16"/>
  <c r="F939" i="16"/>
  <c r="H937" i="16"/>
  <c r="G937" i="16"/>
  <c r="J937" i="16"/>
  <c r="R937" i="16"/>
  <c r="R935" i="16"/>
  <c r="I935" i="16"/>
  <c r="H935" i="16"/>
  <c r="H933" i="16"/>
  <c r="R933" i="16"/>
  <c r="G931" i="16"/>
  <c r="H931" i="16"/>
  <c r="F931" i="16"/>
  <c r="J929" i="16"/>
  <c r="J927" i="16"/>
  <c r="H923" i="16"/>
  <c r="J923" i="16"/>
  <c r="R923" i="16"/>
  <c r="E923" i="16"/>
  <c r="X923" i="16" s="1"/>
  <c r="F923" i="16"/>
  <c r="I923" i="16"/>
  <c r="I921" i="16"/>
  <c r="R921" i="16"/>
  <c r="F921" i="16"/>
  <c r="R919" i="16"/>
  <c r="F919" i="16"/>
  <c r="E919" i="16"/>
  <c r="X919" i="16" s="1"/>
  <c r="E917" i="16"/>
  <c r="X917" i="16" s="1"/>
  <c r="J917" i="16"/>
  <c r="F915" i="16"/>
  <c r="E915" i="16"/>
  <c r="X915" i="16" s="1"/>
  <c r="H913" i="16"/>
  <c r="E913" i="16"/>
  <c r="X913" i="16" s="1"/>
  <c r="I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I899" i="16"/>
  <c r="F899" i="16"/>
  <c r="R899" i="16"/>
  <c r="H897" i="16"/>
  <c r="G897" i="16"/>
  <c r="F895" i="16"/>
  <c r="J895" i="16"/>
  <c r="G895" i="16"/>
  <c r="I895" i="16"/>
  <c r="E895" i="16"/>
  <c r="X895" i="16" s="1"/>
  <c r="H893" i="16"/>
  <c r="I893" i="16"/>
  <c r="I891" i="16"/>
  <c r="H891" i="16"/>
  <c r="J891" i="16"/>
  <c r="E889" i="16"/>
  <c r="X889" i="16" s="1"/>
  <c r="E887" i="16"/>
  <c r="X887" i="16" s="1"/>
  <c r="F887" i="16"/>
  <c r="J887" i="16"/>
  <c r="J885" i="16"/>
  <c r="R885" i="16"/>
  <c r="I885" i="16"/>
  <c r="F885" i="16"/>
  <c r="F883" i="16"/>
  <c r="R883" i="16"/>
  <c r="E883" i="16"/>
  <c r="X883" i="16" s="1"/>
  <c r="G883" i="16"/>
  <c r="R881" i="16"/>
  <c r="H879" i="16"/>
  <c r="F879" i="16"/>
  <c r="G879" i="16"/>
  <c r="E879" i="16"/>
  <c r="X879" i="16" s="1"/>
  <c r="I879" i="16"/>
  <c r="H877" i="16"/>
  <c r="I873" i="16"/>
  <c r="E873" i="16"/>
  <c r="X873" i="16" s="1"/>
  <c r="R873" i="16"/>
  <c r="G869" i="16"/>
  <c r="R869" i="16"/>
  <c r="I869" i="16"/>
  <c r="E869" i="16"/>
  <c r="X869" i="16" s="1"/>
  <c r="E865" i="16"/>
  <c r="X865" i="16" s="1"/>
  <c r="G865" i="16"/>
  <c r="H865" i="16"/>
  <c r="E863" i="16"/>
  <c r="X863" i="16" s="1"/>
  <c r="I863" i="16"/>
  <c r="F861" i="16"/>
  <c r="H861" i="16"/>
  <c r="E861" i="16"/>
  <c r="X861" i="16" s="1"/>
  <c r="G861" i="16"/>
  <c r="R861" i="16"/>
  <c r="E857" i="16"/>
  <c r="X857" i="16" s="1"/>
  <c r="F857" i="16"/>
  <c r="J857" i="16"/>
  <c r="G855" i="16"/>
  <c r="J853" i="16"/>
  <c r="I853" i="16"/>
  <c r="G853" i="16"/>
  <c r="F853" i="16"/>
  <c r="J851" i="16"/>
  <c r="F851" i="16"/>
  <c r="H849" i="16"/>
  <c r="E849" i="16"/>
  <c r="X849" i="16" s="1"/>
  <c r="F849" i="16"/>
  <c r="J849" i="16"/>
  <c r="J847" i="16"/>
  <c r="H847" i="16"/>
  <c r="R847" i="16"/>
  <c r="H845" i="16"/>
  <c r="E843" i="16"/>
  <c r="X843" i="16" s="1"/>
  <c r="F843" i="16"/>
  <c r="G843" i="16"/>
  <c r="R843" i="16"/>
  <c r="J843" i="16"/>
  <c r="F841" i="16"/>
  <c r="G841" i="16"/>
  <c r="H839" i="16"/>
  <c r="F839" i="16"/>
  <c r="R839" i="16"/>
  <c r="G837" i="16"/>
  <c r="E833" i="16"/>
  <c r="X833" i="16" s="1"/>
  <c r="F831" i="16"/>
  <c r="J831" i="16"/>
  <c r="F829" i="16"/>
  <c r="J829" i="16"/>
  <c r="G827" i="16"/>
  <c r="R827" i="16"/>
  <c r="I827" i="16"/>
  <c r="E827" i="16"/>
  <c r="X827" i="16" s="1"/>
  <c r="F827" i="16"/>
  <c r="R823" i="16"/>
  <c r="H823" i="16"/>
  <c r="G823" i="16"/>
  <c r="R821" i="16"/>
  <c r="F821" i="16"/>
  <c r="I819" i="16"/>
  <c r="J817" i="16"/>
  <c r="F817" i="16"/>
  <c r="E817" i="16"/>
  <c r="X817" i="16" s="1"/>
  <c r="I817" i="16"/>
  <c r="E815" i="16"/>
  <c r="X815" i="16" s="1"/>
  <c r="I813" i="16"/>
  <c r="H813" i="16"/>
  <c r="E813" i="16"/>
  <c r="X813" i="16" s="1"/>
  <c r="R813" i="16"/>
  <c r="J813" i="16"/>
  <c r="H811" i="16"/>
  <c r="I811" i="16"/>
  <c r="E811" i="16"/>
  <c r="X811" i="16" s="1"/>
  <c r="G809" i="16"/>
  <c r="F809" i="16"/>
  <c r="I809" i="16"/>
  <c r="H809" i="16"/>
  <c r="E809" i="16"/>
  <c r="X809" i="16" s="1"/>
  <c r="J809" i="16"/>
  <c r="G807" i="16"/>
  <c r="J807" i="16"/>
  <c r="F807" i="16"/>
  <c r="H805" i="16"/>
  <c r="I803" i="16"/>
  <c r="H803" i="16"/>
  <c r="E803" i="16"/>
  <c r="X803" i="16" s="1"/>
  <c r="J803" i="16"/>
  <c r="H801" i="16"/>
  <c r="G801" i="16"/>
  <c r="E799" i="16"/>
  <c r="X799" i="16" s="1"/>
  <c r="I799" i="16"/>
  <c r="I797" i="16"/>
  <c r="F797" i="16"/>
  <c r="J795" i="16"/>
  <c r="E795" i="16"/>
  <c r="X795" i="16" s="1"/>
  <c r="G795" i="16"/>
  <c r="H795" i="16"/>
  <c r="R793" i="16"/>
  <c r="G793" i="16"/>
  <c r="I793" i="16"/>
  <c r="E793" i="16"/>
  <c r="X793" i="16" s="1"/>
  <c r="I791" i="16"/>
  <c r="J791" i="16"/>
  <c r="E791" i="16"/>
  <c r="X791" i="16" s="1"/>
  <c r="H789" i="16"/>
  <c r="R789" i="16"/>
  <c r="F789" i="16"/>
  <c r="I787" i="16"/>
  <c r="R787" i="16"/>
  <c r="H787" i="16"/>
  <c r="E787" i="16"/>
  <c r="X787" i="16" s="1"/>
  <c r="G787" i="16"/>
  <c r="R785" i="16"/>
  <c r="J785" i="16"/>
  <c r="E785" i="16"/>
  <c r="X785" i="16" s="1"/>
  <c r="G783" i="16"/>
  <c r="R781" i="16"/>
  <c r="F781" i="16"/>
  <c r="F779" i="16"/>
  <c r="H779" i="16"/>
  <c r="F777" i="16"/>
  <c r="I777" i="16"/>
  <c r="G777" i="16"/>
  <c r="J777" i="16"/>
  <c r="E777" i="16"/>
  <c r="X777" i="16" s="1"/>
  <c r="H777" i="16"/>
  <c r="E775" i="16"/>
  <c r="X775" i="16" s="1"/>
  <c r="J775" i="16"/>
  <c r="G775" i="16"/>
  <c r="R773" i="16"/>
  <c r="F773" i="16"/>
  <c r="I773" i="16"/>
  <c r="E773" i="16"/>
  <c r="X773" i="16" s="1"/>
  <c r="G773" i="16"/>
  <c r="J769" i="16"/>
  <c r="H769" i="16"/>
  <c r="F767" i="16"/>
  <c r="J767" i="16"/>
  <c r="I767" i="16"/>
  <c r="R767" i="16"/>
  <c r="H767" i="16"/>
  <c r="E767" i="16"/>
  <c r="X767" i="16" s="1"/>
  <c r="G767" i="16"/>
  <c r="R765" i="16"/>
  <c r="G763" i="16"/>
  <c r="J763" i="16"/>
  <c r="E761" i="16"/>
  <c r="X761" i="16" s="1"/>
  <c r="J759" i="16"/>
  <c r="F759" i="16"/>
  <c r="G759" i="16"/>
  <c r="I759" i="16"/>
  <c r="E759" i="16"/>
  <c r="X759" i="16" s="1"/>
  <c r="I757" i="16"/>
  <c r="E757" i="16"/>
  <c r="X757" i="16" s="1"/>
  <c r="H757" i="16"/>
  <c r="F757" i="16"/>
  <c r="R757" i="16"/>
  <c r="G757" i="16"/>
  <c r="I755" i="16"/>
  <c r="H755" i="16"/>
  <c r="R753" i="16"/>
  <c r="G753" i="16"/>
  <c r="I753" i="16"/>
  <c r="I751" i="16"/>
  <c r="H751" i="16"/>
  <c r="G751" i="16"/>
  <c r="F751" i="16"/>
  <c r="R751" i="16"/>
  <c r="E749" i="16"/>
  <c r="X749" i="16" s="1"/>
  <c r="H745" i="16"/>
  <c r="G743" i="16"/>
  <c r="F743" i="16"/>
  <c r="E743" i="16"/>
  <c r="X743" i="16" s="1"/>
  <c r="H743" i="16"/>
  <c r="R741" i="16"/>
  <c r="F741" i="16"/>
  <c r="H741" i="16"/>
  <c r="E741" i="16"/>
  <c r="X741" i="16" s="1"/>
  <c r="G739" i="16"/>
  <c r="E739" i="16"/>
  <c r="X739" i="16" s="1"/>
  <c r="H739" i="16"/>
  <c r="H737" i="16"/>
  <c r="E737" i="16"/>
  <c r="X737" i="16" s="1"/>
  <c r="F737" i="16"/>
  <c r="R735" i="16"/>
  <c r="R731" i="16"/>
  <c r="E731" i="16"/>
  <c r="X731" i="16" s="1"/>
  <c r="G731" i="16"/>
  <c r="H731" i="16"/>
  <c r="I729" i="16"/>
  <c r="F729" i="16"/>
  <c r="R729" i="16"/>
  <c r="E729" i="16"/>
  <c r="X729" i="16" s="1"/>
  <c r="E727" i="16"/>
  <c r="X727" i="16" s="1"/>
  <c r="J725" i="16"/>
  <c r="E725" i="16"/>
  <c r="X725" i="16" s="1"/>
  <c r="G723" i="16"/>
  <c r="F721" i="16"/>
  <c r="J721" i="16"/>
  <c r="R721" i="16"/>
  <c r="H721" i="16"/>
  <c r="G717" i="16"/>
  <c r="I717" i="16"/>
  <c r="J717" i="16"/>
  <c r="F715" i="16"/>
  <c r="J715" i="16"/>
  <c r="R715" i="16"/>
  <c r="J713" i="16"/>
  <c r="I713" i="16"/>
  <c r="E713" i="16"/>
  <c r="X713" i="16" s="1"/>
  <c r="H713" i="16"/>
  <c r="G713" i="16"/>
  <c r="H711" i="16"/>
  <c r="E711" i="16"/>
  <c r="X711" i="16" s="1"/>
  <c r="G709" i="16"/>
  <c r="H709" i="16"/>
  <c r="F709" i="16"/>
  <c r="I709" i="16"/>
  <c r="E709" i="16"/>
  <c r="X709" i="16" s="1"/>
  <c r="R709" i="16"/>
  <c r="H707" i="16"/>
  <c r="I705" i="16"/>
  <c r="R705" i="16"/>
  <c r="F705" i="16"/>
  <c r="I703" i="16"/>
  <c r="H701" i="16"/>
  <c r="G701" i="16"/>
  <c r="R701" i="16"/>
  <c r="I701" i="16"/>
  <c r="J701" i="16"/>
  <c r="J699" i="16"/>
  <c r="H699" i="16"/>
  <c r="I699" i="16"/>
  <c r="F699" i="16"/>
  <c r="E699" i="16"/>
  <c r="X699" i="16" s="1"/>
  <c r="G699" i="16"/>
  <c r="H697" i="16"/>
  <c r="E697" i="16"/>
  <c r="X697" i="16" s="1"/>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R953" i="16"/>
  <c r="R875" i="16"/>
  <c r="E585" i="16"/>
  <c r="X585" i="16" s="1"/>
  <c r="J841" i="16"/>
  <c r="I829" i="16"/>
  <c r="H2106" i="16"/>
  <c r="H1938" i="16"/>
  <c r="R1461" i="16"/>
  <c r="F897" i="16"/>
  <c r="R851" i="16"/>
  <c r="G747" i="16"/>
  <c r="I1749" i="16"/>
  <c r="J1749" i="16"/>
  <c r="F1669" i="16"/>
  <c r="E867" i="16"/>
  <c r="X867" i="16" s="1"/>
  <c r="H821" i="16"/>
  <c r="E1893" i="16"/>
  <c r="X1893" i="16" s="1"/>
  <c r="G1786" i="16"/>
  <c r="R747" i="16"/>
  <c r="G1493" i="16"/>
  <c r="E1493" i="16"/>
  <c r="X1493" i="16" s="1"/>
  <c r="I1267" i="16"/>
  <c r="I1706" i="16"/>
  <c r="F1509" i="16"/>
  <c r="I1509" i="16"/>
  <c r="J1019" i="16"/>
  <c r="J1333" i="16"/>
  <c r="J1305" i="16"/>
  <c r="H1305" i="16"/>
  <c r="E763" i="16"/>
  <c r="X763" i="16" s="1"/>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R675" i="16"/>
  <c r="H675" i="16"/>
  <c r="R631" i="16"/>
  <c r="H615" i="16"/>
  <c r="F615" i="16"/>
  <c r="I2138" i="16"/>
  <c r="R1046" i="16"/>
  <c r="H2258" i="16"/>
  <c r="E1023" i="16"/>
  <c r="X1023" i="16" s="1"/>
  <c r="F711" i="16"/>
  <c r="J879" i="16"/>
  <c r="R1155" i="16"/>
  <c r="H1023" i="16"/>
  <c r="H941" i="16"/>
  <c r="G811" i="16"/>
  <c r="E635" i="16"/>
  <c r="X635" i="16" s="1"/>
  <c r="H607" i="16"/>
  <c r="I1925" i="16"/>
  <c r="J1230"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J711" i="16"/>
  <c r="H679" i="16"/>
  <c r="G1023"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J919" i="16"/>
  <c r="F835" i="16"/>
  <c r="G302" i="16"/>
  <c r="J206" i="16"/>
  <c r="H390" i="16"/>
  <c r="J575" i="16"/>
  <c r="I1541" i="16"/>
  <c r="E911" i="16"/>
  <c r="X911" i="16" s="1"/>
  <c r="I2226" i="16"/>
  <c r="F22" i="16"/>
  <c r="E701" i="16"/>
  <c r="X701" i="16" s="1"/>
  <c r="I334" i="16"/>
  <c r="J2386" i="16"/>
  <c r="F717" i="16"/>
  <c r="I1394" i="16"/>
  <c r="R907" i="16"/>
  <c r="J877" i="16"/>
  <c r="J977" i="16"/>
  <c r="J605" i="16"/>
  <c r="J873" i="16"/>
  <c r="J1909" i="16"/>
  <c r="H1978" i="16"/>
  <c r="I96" i="16"/>
  <c r="I554" i="16"/>
  <c r="J729" i="16"/>
  <c r="J737" i="16"/>
  <c r="F1161" i="16"/>
  <c r="J290" i="16"/>
  <c r="H41" i="16"/>
  <c r="E721" i="16"/>
  <c r="X721" i="16" s="1"/>
  <c r="R1001" i="16"/>
  <c r="I645" i="16"/>
  <c r="R625" i="16"/>
  <c r="G118" i="16"/>
  <c r="I969" i="16"/>
  <c r="J105" i="16"/>
  <c r="E649" i="16"/>
  <c r="X649" i="16" s="1"/>
  <c r="E637" i="16"/>
  <c r="X637" i="16" s="1"/>
  <c r="E1049" i="16"/>
  <c r="X1049" i="16" s="1"/>
  <c r="J514" i="16"/>
  <c r="I739" i="16"/>
  <c r="R1013" i="16"/>
  <c r="E9" i="16"/>
  <c r="X9" i="16" s="1"/>
  <c r="I1525" i="16"/>
  <c r="I737" i="16"/>
  <c r="E881" i="16"/>
  <c r="X881" i="16" s="1"/>
  <c r="H2021" i="16"/>
  <c r="J518" i="16"/>
  <c r="G490" i="16"/>
  <c r="G1261" i="16"/>
  <c r="H1413" i="16"/>
  <c r="F687" i="16"/>
  <c r="G779" i="16"/>
  <c r="I1389" i="16"/>
  <c r="G2362" i="16"/>
  <c r="E1581" i="16"/>
  <c r="X1581" i="16" s="1"/>
  <c r="I871" i="16"/>
  <c r="I789" i="16"/>
  <c r="G825" i="16"/>
  <c r="R1701" i="16"/>
  <c r="G1597" i="16"/>
  <c r="F1361" i="16"/>
  <c r="R895" i="16"/>
  <c r="R725" i="16"/>
  <c r="I805" i="16"/>
  <c r="F987" i="16"/>
  <c r="F693" i="16"/>
  <c r="F1877" i="16"/>
  <c r="G1289" i="16"/>
  <c r="G745" i="16"/>
  <c r="J1083" i="16"/>
  <c r="H1829" i="16"/>
  <c r="F823" i="16"/>
  <c r="F1009" i="16"/>
  <c r="F995" i="16"/>
  <c r="H1289" i="16"/>
  <c r="F581" i="16"/>
  <c r="G635" i="16"/>
  <c r="H715" i="16"/>
  <c r="J811" i="16"/>
  <c r="H905" i="16"/>
  <c r="H853" i="16"/>
  <c r="J1853" i="16"/>
  <c r="F73" i="16"/>
  <c r="J845" i="16"/>
  <c r="J1677" i="16"/>
  <c r="H621" i="16"/>
  <c r="J861" i="16"/>
  <c r="H681" i="16"/>
  <c r="G923" i="16"/>
  <c r="G1177" i="16"/>
  <c r="J1339" i="16"/>
  <c r="H1661" i="16"/>
  <c r="G1557" i="16"/>
  <c r="H1453" i="16"/>
  <c r="I1861" i="16"/>
  <c r="I2005" i="16"/>
  <c r="H581" i="16"/>
  <c r="E641" i="16"/>
  <c r="X641" i="16" s="1"/>
  <c r="F617" i="16"/>
  <c r="J59" i="16"/>
  <c r="I13" i="16"/>
  <c r="G282" i="16"/>
  <c r="R1501" i="16"/>
  <c r="I881" i="16"/>
  <c r="H597" i="16"/>
  <c r="I105" i="16"/>
  <c r="F597" i="16"/>
  <c r="E597" i="16"/>
  <c r="X597" i="16" s="1"/>
  <c r="I1877" i="16"/>
  <c r="I1773" i="16"/>
  <c r="H1381" i="16"/>
  <c r="G1685" i="16"/>
  <c r="F1289" i="16"/>
  <c r="G1009" i="16"/>
  <c r="J601" i="16"/>
  <c r="R1981" i="16"/>
  <c r="J1757" i="16"/>
  <c r="J1941" i="16"/>
  <c r="G1941" i="16"/>
  <c r="E1946" i="16"/>
  <c r="X1946" i="16" s="1"/>
  <c r="I1168" i="16"/>
  <c r="I1602" i="16"/>
  <c r="J893" i="16"/>
  <c r="E733" i="16"/>
  <c r="X733" i="16" s="1"/>
  <c r="E2370" i="16"/>
  <c r="X2370" i="16" s="1"/>
  <c r="I965" i="16"/>
  <c r="E593" i="16"/>
  <c r="X593" i="16" s="1"/>
  <c r="F589" i="16"/>
  <c r="I318" i="16"/>
  <c r="R2058" i="16"/>
  <c r="E1397" i="16"/>
  <c r="X1397" i="16" s="1"/>
  <c r="I779" i="16"/>
  <c r="H719" i="16"/>
  <c r="R1613" i="16"/>
  <c r="J1485" i="16"/>
  <c r="E947" i="16"/>
  <c r="X947" i="16" s="1"/>
  <c r="H1997" i="16"/>
  <c r="R599" i="16"/>
  <c r="E599" i="16"/>
  <c r="X599" i="16" s="1"/>
  <c r="E2130" i="16"/>
  <c r="X2130" i="16" s="1"/>
  <c r="J1033" i="16"/>
  <c r="R887" i="16"/>
  <c r="R2330" i="16"/>
  <c r="F1986" i="16"/>
  <c r="I1277" i="16"/>
  <c r="E691" i="16"/>
  <c r="X691" i="16" s="1"/>
  <c r="J691" i="16"/>
  <c r="I657" i="16"/>
  <c r="R863" i="16"/>
  <c r="F1642" i="16"/>
  <c r="H1845" i="16"/>
  <c r="R2338" i="16"/>
  <c r="J825" i="16"/>
  <c r="E953" i="16"/>
  <c r="X953" i="16" s="1"/>
  <c r="I875" i="16"/>
  <c r="J875" i="16"/>
  <c r="H585" i="16"/>
  <c r="E841" i="16"/>
  <c r="X841" i="16" s="1"/>
  <c r="H841" i="16"/>
  <c r="H829" i="16"/>
  <c r="E1938" i="16"/>
  <c r="X1938" i="16" s="1"/>
  <c r="H1461" i="16"/>
  <c r="J1461" i="16"/>
  <c r="E897" i="16"/>
  <c r="X897" i="16" s="1"/>
  <c r="H851" i="16"/>
  <c r="E1749" i="16"/>
  <c r="X1749" i="16" s="1"/>
  <c r="J1669" i="16"/>
  <c r="I867" i="16"/>
  <c r="I821" i="16"/>
  <c r="J1893" i="16"/>
  <c r="R1786" i="16"/>
  <c r="H1493" i="16"/>
  <c r="J1493" i="16"/>
  <c r="J1267" i="16"/>
  <c r="E1240" i="16"/>
  <c r="X1240" i="16" s="1"/>
  <c r="E1690" i="16"/>
  <c r="X1690" i="16" s="1"/>
  <c r="R1509" i="16"/>
  <c r="G1973" i="16"/>
  <c r="E1333" i="16"/>
  <c r="X1333" i="16" s="1"/>
  <c r="E1305" i="16"/>
  <c r="X1305" i="16" s="1"/>
  <c r="G2282" i="16"/>
  <c r="H1973" i="16"/>
  <c r="H306" i="16"/>
  <c r="R1255" i="16"/>
  <c r="H1597" i="16"/>
  <c r="F1597" i="16"/>
  <c r="J1517" i="16"/>
  <c r="E1914" i="16"/>
  <c r="X1914" i="16" s="1"/>
  <c r="H1837" i="16"/>
  <c r="E2474" i="16"/>
  <c r="X2474" i="16" s="1"/>
  <c r="E1236" i="16"/>
  <c r="X1236" i="16" s="1"/>
  <c r="F1469" i="16"/>
  <c r="G679" i="16"/>
  <c r="H1211" i="16"/>
  <c r="F1015" i="16"/>
  <c r="J1007" i="16"/>
  <c r="E937" i="16"/>
  <c r="X937" i="16" s="1"/>
  <c r="R909" i="16"/>
  <c r="R833" i="16"/>
  <c r="F675" i="16"/>
  <c r="G659" i="16"/>
  <c r="E631" i="16"/>
  <c r="X631" i="16" s="1"/>
  <c r="E615" i="16"/>
  <c r="X615" i="16" s="1"/>
  <c r="H1917" i="16"/>
  <c r="F1155" i="16"/>
  <c r="R879" i="16"/>
  <c r="H727" i="16"/>
  <c r="R607" i="16"/>
  <c r="H1925" i="16"/>
  <c r="G921" i="16"/>
  <c r="G803" i="16"/>
  <c r="J731" i="16"/>
  <c r="E715" i="16"/>
  <c r="X715" i="16" s="1"/>
  <c r="J683" i="16"/>
  <c r="F647" i="16"/>
  <c r="J639" i="16"/>
  <c r="E577" i="16"/>
  <c r="X577" i="16" s="1"/>
  <c r="E991" i="16"/>
  <c r="X991" i="16" s="1"/>
  <c r="J975" i="16"/>
  <c r="F1770" i="16"/>
  <c r="I643" i="16"/>
  <c r="R803" i="16"/>
  <c r="I743" i="16"/>
  <c r="F655" i="16"/>
  <c r="F573" i="16"/>
  <c r="H1933" i="16"/>
  <c r="R1901" i="16"/>
  <c r="J1821" i="16"/>
  <c r="E1195" i="16"/>
  <c r="X1195" i="16" s="1"/>
  <c r="J921" i="16"/>
  <c r="J627" i="16"/>
  <c r="E623" i="16"/>
  <c r="X623" i="16" s="1"/>
  <c r="R957"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H919" i="16"/>
  <c r="G566" i="16"/>
  <c r="R278" i="16"/>
  <c r="R2202" i="16"/>
  <c r="E1233" i="16"/>
  <c r="X1233" i="16" s="1"/>
  <c r="F1637" i="16"/>
  <c r="H330"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I963" i="16"/>
  <c r="F805" i="16"/>
  <c r="F1741" i="16"/>
  <c r="R1909" i="16"/>
  <c r="R1957" i="16"/>
  <c r="E2242" i="16"/>
  <c r="X2242" i="16" s="1"/>
  <c r="G1538" i="16"/>
  <c r="R1525" i="16"/>
  <c r="J661" i="16"/>
  <c r="I1161" i="16"/>
  <c r="G1733" i="16"/>
  <c r="E645" i="16"/>
  <c r="X645" i="16" s="1"/>
  <c r="E969" i="16"/>
  <c r="X969" i="16" s="1"/>
  <c r="I1025" i="16"/>
  <c r="R105" i="16"/>
  <c r="G665" i="16"/>
  <c r="R1049" i="16"/>
  <c r="E2098" i="16"/>
  <c r="X2098" i="16" s="1"/>
  <c r="J993" i="16"/>
  <c r="J739" i="16"/>
  <c r="R9" i="16"/>
  <c r="I45" i="16"/>
  <c r="J2005" i="16"/>
  <c r="I2021" i="16"/>
  <c r="F1364" i="16"/>
  <c r="G617" i="16"/>
  <c r="F1565" i="16"/>
  <c r="I673" i="16"/>
  <c r="G691" i="16"/>
  <c r="E1389" i="16"/>
  <c r="X1389" i="16" s="1"/>
  <c r="J757" i="16"/>
  <c r="G949" i="16"/>
  <c r="F1813" i="16"/>
  <c r="G1429" i="16"/>
  <c r="J1685" i="16"/>
  <c r="H1989" i="16"/>
  <c r="G961" i="16"/>
  <c r="R2274" i="16"/>
  <c r="F613" i="16"/>
  <c r="J1605" i="16"/>
  <c r="J899" i="16"/>
  <c r="R853" i="16"/>
  <c r="H2082" i="16"/>
  <c r="R819" i="16"/>
  <c r="H705" i="16"/>
  <c r="R2010" i="16"/>
  <c r="E847" i="16"/>
  <c r="X847" i="16" s="1"/>
  <c r="H1083" i="16"/>
  <c r="G979" i="16"/>
  <c r="G1989" i="16"/>
  <c r="I1989" i="16"/>
  <c r="I995" i="16"/>
  <c r="R1133" i="16"/>
  <c r="J581" i="16"/>
  <c r="R651" i="16"/>
  <c r="G909" i="16"/>
  <c r="E853" i="16"/>
  <c r="X853" i="16" s="1"/>
  <c r="G1853" i="16"/>
  <c r="H1549" i="16"/>
  <c r="R849" i="16"/>
  <c r="R1570" i="16"/>
  <c r="H773"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F593" i="16"/>
  <c r="J589" i="16"/>
  <c r="G867" i="16"/>
  <c r="I2058" i="16"/>
  <c r="F1397" i="16"/>
  <c r="J779" i="16"/>
  <c r="G719" i="16"/>
  <c r="J719" i="16"/>
  <c r="G1613" i="16"/>
  <c r="I1485" i="16"/>
  <c r="J947" i="16"/>
  <c r="G769" i="16"/>
  <c r="E1997" i="16"/>
  <c r="X1997" i="16" s="1"/>
  <c r="J1997" i="16"/>
  <c r="I599" i="16"/>
  <c r="F1033" i="16"/>
  <c r="F961" i="16"/>
  <c r="H2330" i="16"/>
  <c r="H1277" i="16"/>
  <c r="H691" i="16"/>
  <c r="E657" i="16"/>
  <c r="X657" i="16" s="1"/>
  <c r="F863" i="16"/>
  <c r="J1642" i="16"/>
  <c r="E1845" i="16"/>
  <c r="X1845" i="16" s="1"/>
  <c r="H2338" i="16"/>
  <c r="H825" i="16"/>
  <c r="R825" i="16"/>
  <c r="H953" i="16"/>
  <c r="F875" i="16"/>
  <c r="F585" i="16"/>
  <c r="R2474" i="16"/>
  <c r="H949" i="16"/>
  <c r="R841" i="16"/>
  <c r="E829" i="16"/>
  <c r="X829" i="16" s="1"/>
  <c r="G821" i="16"/>
  <c r="E2106" i="16"/>
  <c r="X2106" i="16" s="1"/>
  <c r="E1930" i="16"/>
  <c r="X1930" i="16" s="1"/>
  <c r="E1461" i="16"/>
  <c r="X1461" i="16" s="1"/>
  <c r="E851" i="16"/>
  <c r="X851" i="16" s="1"/>
  <c r="R1749" i="16"/>
  <c r="I1669" i="16"/>
  <c r="R867" i="16"/>
  <c r="E821" i="16"/>
  <c r="X821" i="16" s="1"/>
  <c r="I1893" i="16"/>
  <c r="J1786" i="16"/>
  <c r="I747" i="16"/>
  <c r="F1493" i="16"/>
  <c r="R1267" i="16"/>
  <c r="G1236" i="16"/>
  <c r="F1690" i="16"/>
  <c r="E1509" i="16"/>
  <c r="X1509" i="16" s="1"/>
  <c r="H1333" i="16"/>
  <c r="R1305" i="16"/>
  <c r="F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F783" i="16"/>
  <c r="I675" i="16"/>
  <c r="G647" i="16"/>
  <c r="F631" i="16"/>
  <c r="I615" i="16"/>
  <c r="G577" i="16"/>
  <c r="E1917" i="16"/>
  <c r="X1917" i="16" s="1"/>
  <c r="E2258" i="16"/>
  <c r="X2258" i="16" s="1"/>
  <c r="I775" i="16"/>
  <c r="I711" i="16"/>
  <c r="H1155" i="16"/>
  <c r="R811" i="16"/>
  <c r="I727" i="16"/>
  <c r="E607" i="16"/>
  <c r="X607" i="16" s="1"/>
  <c r="J1925" i="16"/>
  <c r="E807" i="16"/>
  <c r="X807" i="16" s="1"/>
  <c r="F795" i="16"/>
  <c r="F731" i="16"/>
  <c r="R667" i="16"/>
  <c r="I647" i="16"/>
  <c r="I639" i="16"/>
  <c r="R577" i="16"/>
  <c r="F991" i="16"/>
  <c r="I975" i="16"/>
  <c r="E1139" i="16"/>
  <c r="X1139" i="16" s="1"/>
  <c r="R775" i="16"/>
  <c r="F787" i="16"/>
  <c r="R743" i="16"/>
  <c r="E663" i="16"/>
  <c r="X663" i="16" s="1"/>
  <c r="J655" i="16"/>
  <c r="R573" i="16"/>
  <c r="E1933" i="16"/>
  <c r="X1933" i="16" s="1"/>
  <c r="J1901" i="16"/>
  <c r="I1023" i="16"/>
  <c r="I1077" i="16"/>
  <c r="E921" i="16"/>
  <c r="X921" i="16" s="1"/>
  <c r="H775" i="16"/>
  <c r="R627" i="16"/>
  <c r="R1770"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H717" i="16"/>
  <c r="E2434" i="16"/>
  <c r="X2434" i="16" s="1"/>
  <c r="E22" i="16"/>
  <c r="X22" i="16" s="1"/>
  <c r="I362" i="16"/>
  <c r="I927" i="16"/>
  <c r="F506" i="16"/>
  <c r="G1233" i="16"/>
  <c r="H1637" i="16"/>
  <c r="G951" i="16"/>
  <c r="J939" i="16"/>
  <c r="G250" i="16"/>
  <c r="G326" i="16"/>
  <c r="J109" i="16"/>
  <c r="E160" i="16"/>
  <c r="X160" i="16" s="1"/>
  <c r="I907" i="16"/>
  <c r="G839" i="16"/>
  <c r="R967" i="16"/>
  <c r="F945" i="16"/>
  <c r="E1693" i="16"/>
  <c r="X1693" i="16" s="1"/>
  <c r="F907" i="16"/>
  <c r="G1005" i="16"/>
  <c r="H785" i="16"/>
  <c r="G2082" i="16"/>
  <c r="J901" i="16"/>
  <c r="F1965" i="16"/>
  <c r="G1957" i="16"/>
  <c r="F1725" i="16"/>
  <c r="J1161" i="16"/>
  <c r="H765" i="16"/>
  <c r="F1733" i="16"/>
  <c r="R1589" i="16"/>
  <c r="R645" i="16"/>
  <c r="G137" i="16"/>
  <c r="E1025" i="16"/>
  <c r="X1025" i="16" s="1"/>
  <c r="J903" i="16"/>
  <c r="J665" i="16"/>
  <c r="I1017" i="16"/>
  <c r="G1067" i="16"/>
  <c r="H993" i="16"/>
  <c r="F649" i="16"/>
  <c r="J1898" i="16"/>
  <c r="R661" i="16"/>
  <c r="H759" i="16"/>
  <c r="G671" i="16"/>
  <c r="G899" i="16"/>
  <c r="J793" i="16"/>
  <c r="H595" i="16"/>
  <c r="J751" i="16"/>
  <c r="G681" i="16"/>
  <c r="F755" i="16"/>
  <c r="G593" i="16"/>
  <c r="R1813" i="16"/>
  <c r="G1589" i="16"/>
  <c r="I1413" i="16"/>
  <c r="H793" i="16"/>
  <c r="E855" i="16"/>
  <c r="X855" i="16" s="1"/>
  <c r="G613" i="16"/>
  <c r="G1837" i="16"/>
  <c r="I1949" i="16"/>
  <c r="E1645" i="16"/>
  <c r="X1645" i="16" s="1"/>
  <c r="F725" i="16"/>
  <c r="J1445" i="16"/>
  <c r="F971" i="16"/>
  <c r="G1083" i="16"/>
  <c r="H977" i="16"/>
  <c r="R1949" i="16"/>
  <c r="H1009" i="16"/>
  <c r="G1933" i="16"/>
  <c r="G615" i="16"/>
  <c r="G655" i="16"/>
  <c r="R759" i="16"/>
  <c r="I917" i="16"/>
  <c r="I1133" i="16"/>
  <c r="J1549" i="16"/>
  <c r="G849" i="16"/>
  <c r="I861" i="16"/>
  <c r="R1533" i="16"/>
  <c r="H123" i="16"/>
  <c r="R903" i="16"/>
  <c r="J773" i="16"/>
  <c r="H591" i="16"/>
  <c r="J741" i="16"/>
  <c r="G885" i="16"/>
  <c r="H1773" i="16"/>
  <c r="R141" i="16"/>
  <c r="H1025" i="16"/>
  <c r="H729" i="16"/>
  <c r="I1533" i="16"/>
  <c r="H843" i="16"/>
  <c r="F1885" i="16"/>
  <c r="F1629" i="16"/>
  <c r="I865" i="16"/>
  <c r="J869" i="16"/>
  <c r="I1653" i="16"/>
  <c r="E1949" i="16"/>
  <c r="X1949" i="16" s="1"/>
  <c r="J1965" i="16"/>
  <c r="J685" i="16"/>
  <c r="I741" i="16"/>
  <c r="F81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J2070" i="16"/>
  <c r="F1526" i="16"/>
  <c r="I1985" i="16"/>
  <c r="F1985" i="16"/>
  <c r="F1745" i="16"/>
  <c r="R1745" i="16"/>
  <c r="J832"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R1830" i="16"/>
  <c r="F204" i="16"/>
  <c r="R792" i="16"/>
  <c r="F1219" i="16"/>
  <c r="H596" i="16"/>
  <c r="R1166" i="16"/>
  <c r="F1014" i="16"/>
  <c r="J786" i="16"/>
  <c r="F1921" i="16"/>
  <c r="F882" i="16"/>
  <c r="H758" i="16"/>
  <c r="E734" i="16"/>
  <c r="X734" i="16" s="1"/>
  <c r="R908" i="16"/>
  <c r="I840" i="16"/>
  <c r="H682" i="16"/>
  <c r="F984" i="16"/>
  <c r="I2350" i="16"/>
  <c r="E924" i="16"/>
  <c r="X924" i="16" s="1"/>
  <c r="I610" i="16"/>
  <c r="H1285" i="16"/>
  <c r="J1285" i="16"/>
  <c r="J940" i="16"/>
  <c r="E790" i="16"/>
  <c r="X790" i="16" s="1"/>
  <c r="I774" i="16"/>
  <c r="J722" i="16"/>
  <c r="I642" i="16"/>
  <c r="G2182" i="16"/>
  <c r="R2222" i="16"/>
  <c r="E988" i="16"/>
  <c r="X988" i="16" s="1"/>
  <c r="R1929"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E1913" i="16"/>
  <c r="X1913" i="16" s="1"/>
  <c r="F1945" i="16"/>
  <c r="F1817" i="16"/>
  <c r="F1681" i="16"/>
  <c r="G2166" i="16"/>
  <c r="G1169" i="16"/>
  <c r="G1225" i="16"/>
  <c r="H1697" i="16"/>
  <c r="I904" i="16"/>
  <c r="R1225" i="16"/>
  <c r="H1197" i="16"/>
  <c r="I157" i="16"/>
  <c r="R1269" i="16"/>
  <c r="F1577" i="16"/>
  <c r="E1857" i="16"/>
  <c r="X1857" i="16" s="1"/>
  <c r="J1369" i="16"/>
  <c r="J1085"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H1703" i="16"/>
  <c r="F1703" i="16"/>
  <c r="J1607" i="16"/>
  <c r="H1607" i="16"/>
  <c r="J1599" i="16"/>
  <c r="E1599" i="16"/>
  <c r="X1599" i="16" s="1"/>
  <c r="F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564" i="16"/>
  <c r="X27" i="16"/>
  <c r="X351" i="16"/>
  <c r="X479" i="16"/>
  <c r="X83" i="16"/>
  <c r="X291" i="16"/>
  <c r="X263" i="16"/>
  <c r="X145" i="16"/>
  <c r="X511" i="16"/>
  <c r="X471" i="16"/>
  <c r="X359" i="16"/>
  <c r="X267" i="16"/>
  <c r="X467" i="16"/>
  <c r="X395" i="16"/>
  <c r="X383" i="16"/>
  <c r="X259" i="16"/>
  <c r="X495" i="16"/>
  <c r="X459" i="16"/>
  <c r="X443" i="16"/>
  <c r="X431" i="16"/>
  <c r="X251" i="16"/>
  <c r="X424" i="16"/>
  <c r="X571" i="16"/>
  <c r="X108" i="16"/>
  <c r="X547" i="16"/>
  <c r="X413" i="16"/>
  <c r="X355" i="16"/>
  <c r="X535" i="16"/>
  <c r="X527" i="16"/>
  <c r="X555" i="16"/>
  <c r="X38" i="16"/>
  <c r="X400" i="16"/>
  <c r="X252" i="16"/>
  <c r="X238" i="16"/>
  <c r="X543" i="16"/>
  <c r="X279" i="16"/>
  <c r="X532" i="16"/>
  <c r="X231" i="16"/>
  <c r="X451" i="16"/>
  <c r="X412" i="16"/>
  <c r="X371" i="16"/>
  <c r="X567" i="16"/>
  <c r="X331" i="16"/>
  <c r="X325" i="16"/>
  <c r="X335" i="16"/>
  <c r="X239" i="16"/>
  <c r="X57" i="16"/>
  <c r="X65" i="16"/>
  <c r="X510" i="16"/>
  <c r="X133" i="16"/>
  <c r="X519" i="16"/>
  <c r="X223" i="16"/>
  <c r="X475" i="16"/>
  <c r="X287" i="16"/>
  <c r="X391" i="16"/>
  <c r="X505" i="16"/>
  <c r="X415" i="16"/>
  <c r="X421" i="16"/>
  <c r="X311" i="16"/>
  <c r="X432" i="16"/>
  <c r="X468" i="16"/>
  <c r="X192" i="16"/>
  <c r="X480" i="16"/>
  <c r="X488" i="16"/>
  <c r="X396" i="16"/>
  <c r="X161" i="16"/>
  <c r="X489" i="16"/>
  <c r="X26" i="16"/>
  <c r="X425" i="16"/>
  <c r="X455" i="16"/>
  <c r="X379" i="16"/>
  <c r="X28" i="16"/>
  <c r="X435" i="16"/>
  <c r="X297" i="16"/>
  <c r="X499" i="16"/>
  <c r="X559" i="16"/>
  <c r="X483" i="16"/>
  <c r="X327" i="16"/>
  <c r="X299" i="16"/>
  <c r="X503" i="16"/>
  <c r="X487" i="16"/>
  <c r="X247" i="16"/>
  <c r="X501" i="16"/>
  <c r="X319" i="16"/>
  <c r="X101" i="16"/>
  <c r="X307" i="16"/>
  <c r="X185" i="16"/>
  <c r="X51" i="16"/>
  <c r="X33" i="16"/>
  <c r="X91" i="16"/>
  <c r="X317" i="16"/>
  <c r="X411" i="16"/>
  <c r="X273" i="16"/>
  <c r="X339" i="16"/>
  <c r="X343" i="16"/>
  <c r="X507" i="16"/>
  <c r="X523" i="16"/>
  <c r="X563" i="16"/>
  <c r="X183" i="16"/>
  <c r="X303" i="16"/>
  <c r="X515" i="16"/>
  <c r="X123" i="16"/>
  <c r="X187" i="16"/>
  <c r="X219" i="16"/>
  <c r="X97" i="16"/>
  <c r="X147" i="16"/>
  <c r="X295" i="16"/>
  <c r="X439" i="16"/>
  <c r="X433" i="16"/>
  <c r="X323" i="16"/>
  <c r="X427" i="16"/>
  <c r="X447" i="16"/>
  <c r="X517" i="16"/>
  <c r="X445" i="16"/>
  <c r="X243" i="16"/>
  <c r="X491" i="16"/>
  <c r="X407" i="16"/>
  <c r="X283" i="16"/>
  <c r="X403" i="16"/>
  <c r="X463" i="16"/>
  <c r="X423" i="16"/>
  <c r="X419" i="16"/>
  <c r="X399" i="16"/>
  <c r="X375" i="16"/>
  <c r="X509" i="16"/>
  <c r="X227" i="16"/>
  <c r="X255" i="16"/>
  <c r="X315" i="16"/>
  <c r="X64" i="16"/>
  <c r="X568" i="16"/>
  <c r="X142" i="16"/>
  <c r="X199" i="16"/>
  <c r="X19" i="16"/>
  <c r="X139" i="16"/>
  <c r="X191" i="16"/>
  <c r="X29" i="16"/>
  <c r="X560" i="16"/>
  <c r="X441" i="16"/>
  <c r="X271" i="16"/>
  <c r="X367" i="16"/>
  <c r="X197" i="16"/>
  <c r="X207" i="16"/>
  <c r="X129" i="16"/>
  <c r="X266" i="16"/>
  <c r="X551" i="16"/>
  <c r="X275" i="16"/>
  <c r="X545" i="16"/>
  <c r="X179" i="16"/>
  <c r="X217" i="16"/>
  <c r="X374" i="16"/>
  <c r="X37" i="16"/>
  <c r="X165" i="16"/>
  <c r="X211" i="16"/>
  <c r="X215" i="16"/>
  <c r="X110" i="16"/>
  <c r="X154" i="16"/>
  <c r="X232" i="16"/>
  <c r="X20" i="16"/>
  <c r="E2383" i="16"/>
  <c r="X2383" i="16" s="1"/>
  <c r="G2383" i="16"/>
  <c r="R2383" i="16"/>
  <c r="H2383" i="16"/>
  <c r="J2239" i="16"/>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G1719"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s="1"/>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H1354" i="16" s="1"/>
  <c r="AB1354" i="16"/>
  <c r="V1348" i="16"/>
  <c r="AB1348" i="16"/>
  <c r="AB1239" i="16"/>
  <c r="V1239" i="16"/>
  <c r="V1226" i="16"/>
  <c r="H1226" i="16" s="1"/>
  <c r="AB1226" i="16"/>
  <c r="V1220" i="16"/>
  <c r="J1220" i="16" s="1"/>
  <c r="AB1220" i="16"/>
  <c r="AB1111" i="16"/>
  <c r="V1111" i="16"/>
  <c r="V1098" i="16"/>
  <c r="E1098" i="16" s="1"/>
  <c r="X1098" i="16" s="1"/>
  <c r="AB1098" i="16"/>
  <c r="F1095" i="16"/>
  <c r="J1095" i="16"/>
  <c r="V1092" i="16"/>
  <c r="F1092" i="16" s="1"/>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s="1"/>
  <c r="V1290" i="16"/>
  <c r="AB1290" i="16"/>
  <c r="V1284" i="16"/>
  <c r="AB1284" i="16"/>
  <c r="AB1175" i="16"/>
  <c r="V1175" i="16"/>
  <c r="V1162" i="16"/>
  <c r="AB1162" i="16"/>
  <c r="V1156" i="16"/>
  <c r="AB1156" i="16"/>
  <c r="AB1047" i="16"/>
  <c r="V1047" i="16"/>
  <c r="V1034" i="16"/>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F1122" i="16" s="1"/>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G1266" i="16" s="1"/>
  <c r="AB1266" i="16"/>
  <c r="V1263" i="16"/>
  <c r="V1234" i="16"/>
  <c r="H1234" i="16" s="1"/>
  <c r="AB1234" i="16"/>
  <c r="V1231" i="16"/>
  <c r="V1202" i="16"/>
  <c r="J1202" i="16" s="1"/>
  <c r="AB1202" i="16"/>
  <c r="V1199" i="16"/>
  <c r="V1170" i="16"/>
  <c r="J1170" i="16" s="1"/>
  <c r="AB1170" i="16"/>
  <c r="V1167" i="16"/>
  <c r="V1138" i="16"/>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H1242" i="16" s="1"/>
  <c r="AB1242" i="16"/>
  <c r="V1210" i="16"/>
  <c r="F1210" i="16" s="1"/>
  <c r="AB1210" i="16"/>
  <c r="V1178" i="16"/>
  <c r="AB1178" i="16"/>
  <c r="V1146" i="16"/>
  <c r="R1146" i="16" s="1"/>
  <c r="AB1146" i="16"/>
  <c r="V1114" i="16"/>
  <c r="AB1114" i="16"/>
  <c r="V1082" i="16"/>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H2488" i="16"/>
  <c r="J2488" i="16"/>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G2472" i="16"/>
  <c r="R2468" i="16"/>
  <c r="I2468" i="16"/>
  <c r="G2468" i="16"/>
  <c r="J2466" i="16"/>
  <c r="E2466" i="16"/>
  <c r="X2466" i="16" s="1"/>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H2448" i="16"/>
  <c r="G2448" i="16"/>
  <c r="I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H2424" i="16"/>
  <c r="J2424" i="16"/>
  <c r="E2424" i="16"/>
  <c r="X2424" i="16" s="1"/>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E2344" i="16"/>
  <c r="X2344" i="16" s="1"/>
  <c r="J2340" i="16"/>
  <c r="E2340" i="16"/>
  <c r="X2340" i="16" s="1"/>
  <c r="R2340" i="16"/>
  <c r="I2340" i="16"/>
  <c r="H2340" i="16"/>
  <c r="G2340" i="16"/>
  <c r="F2340" i="16"/>
  <c r="H2326" i="16"/>
  <c r="J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F1912" i="16"/>
  <c r="E1912" i="16"/>
  <c r="X1912" i="16" s="1"/>
  <c r="F1908" i="16"/>
  <c r="H1908" i="16"/>
  <c r="I1908" i="16"/>
  <c r="E1908" i="16"/>
  <c r="X1908" i="16" s="1"/>
  <c r="G1908" i="16"/>
  <c r="R1908" i="16"/>
  <c r="J1908" i="16"/>
  <c r="E1906" i="16"/>
  <c r="X1906" i="16" s="1"/>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E1878" i="16"/>
  <c r="X1878" i="16" s="1"/>
  <c r="F1878" i="16"/>
  <c r="H1872" i="16"/>
  <c r="E1872" i="16"/>
  <c r="X1872" i="16" s="1"/>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796" i="16"/>
  <c r="I1796" i="16"/>
  <c r="J1796" i="16"/>
  <c r="E1796" i="16"/>
  <c r="X1796" i="16" s="1"/>
  <c r="G1788" i="16"/>
  <c r="R1788" i="16"/>
  <c r="I1788" i="16"/>
  <c r="F1788" i="16"/>
  <c r="H1788" i="16"/>
  <c r="R1782" i="16"/>
  <c r="J1782" i="16"/>
  <c r="G1782" i="16"/>
  <c r="E1782" i="16"/>
  <c r="X1782" i="16" s="1"/>
  <c r="R1778" i="16"/>
  <c r="E1778" i="16"/>
  <c r="X1778" i="16" s="1"/>
  <c r="H1778" i="16"/>
  <c r="F1778" i="16"/>
  <c r="J1778" i="16"/>
  <c r="G1778" i="16"/>
  <c r="H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H1628" i="16"/>
  <c r="J1628" i="16"/>
  <c r="E1628" i="16"/>
  <c r="X1628" i="16" s="1"/>
  <c r="R1628" i="16"/>
  <c r="I1628" i="16"/>
  <c r="F1626" i="16"/>
  <c r="I1626" i="16"/>
  <c r="J1626" i="16"/>
  <c r="E1626" i="16"/>
  <c r="X1626" i="16" s="1"/>
  <c r="G1626" i="16"/>
  <c r="R1626" i="16"/>
  <c r="E1614" i="16"/>
  <c r="X1614" i="16" s="1"/>
  <c r="R1614" i="16"/>
  <c r="J1614" i="16"/>
  <c r="I1614" i="16"/>
  <c r="F1614" i="16"/>
  <c r="E1612" i="16"/>
  <c r="X1612" i="16" s="1"/>
  <c r="H1612" i="16"/>
  <c r="R1606" i="16"/>
  <c r="F1606" i="16"/>
  <c r="J1606" i="16"/>
  <c r="G1606" i="16"/>
  <c r="H1606" i="16"/>
  <c r="R1598" i="16"/>
  <c r="E1598" i="16"/>
  <c r="X1598" i="16" s="1"/>
  <c r="I1598" i="16"/>
  <c r="J1598" i="16"/>
  <c r="E1592" i="16"/>
  <c r="X1592" i="16" s="1"/>
  <c r="R1592" i="16"/>
  <c r="G1592"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H1450" i="16"/>
  <c r="R1446" i="16"/>
  <c r="H1446" i="16"/>
  <c r="G1446" i="16"/>
  <c r="J1446" i="16"/>
  <c r="F1446" i="16"/>
  <c r="H1438" i="16"/>
  <c r="G1438" i="16"/>
  <c r="I1438" i="16"/>
  <c r="F1438" i="16"/>
  <c r="R1438" i="16"/>
  <c r="E1434" i="16"/>
  <c r="X1434" i="16" s="1"/>
  <c r="H1434" i="16"/>
  <c r="G1434" i="16"/>
  <c r="F1434" i="16"/>
  <c r="R1434"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E1354" i="16"/>
  <c r="X1354" i="16" s="1"/>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J1318" i="16"/>
  <c r="H1318" i="16"/>
  <c r="G1296" i="16"/>
  <c r="J1296" i="16"/>
  <c r="H1296" i="16"/>
  <c r="R1296" i="16"/>
  <c r="I1296" i="16"/>
  <c r="E1296" i="16"/>
  <c r="X1296" i="16" s="1"/>
  <c r="F1296" i="16"/>
  <c r="H1294" i="16"/>
  <c r="F1294" i="16"/>
  <c r="E1294" i="16"/>
  <c r="X1294" i="16" s="1"/>
  <c r="R1294" i="16"/>
  <c r="J1294"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E1200" i="16"/>
  <c r="X1200" i="16" s="1"/>
  <c r="J1200" i="16"/>
  <c r="H1200" i="16"/>
  <c r="F1200" i="16"/>
  <c r="R1200" i="16"/>
  <c r="I1200" i="16"/>
  <c r="R1196" i="16"/>
  <c r="G1196" i="16"/>
  <c r="F1196" i="16"/>
  <c r="H1196" i="16"/>
  <c r="J1196"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H1098" i="16"/>
  <c r="I1094" i="16"/>
  <c r="R1094" i="16"/>
  <c r="E1094" i="16"/>
  <c r="X1094" i="16" s="1"/>
  <c r="J1094" i="16"/>
  <c r="H1094" i="16"/>
  <c r="G1094" i="16"/>
  <c r="E1090" i="16"/>
  <c r="X1090" i="16" s="1"/>
  <c r="G1086" i="16"/>
  <c r="J1086" i="16"/>
  <c r="F1086" i="16"/>
  <c r="R1086" i="16"/>
  <c r="E1086" i="16"/>
  <c r="X1086" i="16" s="1"/>
  <c r="H1086" i="16"/>
  <c r="I1086" i="16"/>
  <c r="E1082" i="16"/>
  <c r="X1082" i="16" s="1"/>
  <c r="F1080" i="16"/>
  <c r="G1080" i="16"/>
  <c r="R1080" i="16"/>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G1052" i="16"/>
  <c r="J1048" i="16"/>
  <c r="E1048" i="16"/>
  <c r="X1048" i="16" s="1"/>
  <c r="H1048" i="16"/>
  <c r="F1048" i="16"/>
  <c r="R1048" i="16"/>
  <c r="I1048" i="16"/>
  <c r="G1048" i="16"/>
  <c r="E1036" i="16"/>
  <c r="X1036" i="16" s="1"/>
  <c r="F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F2070" i="16"/>
  <c r="G1992" i="16"/>
  <c r="F1992" i="16"/>
  <c r="E1972" i="16"/>
  <c r="X1972" i="16" s="1"/>
  <c r="H1972" i="16"/>
  <c r="G1876" i="16"/>
  <c r="H1506" i="16"/>
  <c r="I1506" i="16"/>
  <c r="I1526" i="16"/>
  <c r="R1306" i="16"/>
  <c r="J1306" i="16"/>
  <c r="R2136" i="16"/>
  <c r="H2136" i="16"/>
  <c r="H1946" i="16"/>
  <c r="I1946" i="16"/>
  <c r="F1840" i="16"/>
  <c r="E1560" i="16"/>
  <c r="X1560" i="16" s="1"/>
  <c r="J1262" i="16"/>
  <c r="R1262" i="16"/>
  <c r="R832" i="16"/>
  <c r="E994" i="16"/>
  <c r="X994" i="16" s="1"/>
  <c r="J1168" i="16"/>
  <c r="E1168" i="16"/>
  <c r="X1168" i="16" s="1"/>
  <c r="G1676" i="16"/>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R2040" i="16"/>
  <c r="I2080" i="16"/>
  <c r="E1874" i="16"/>
  <c r="X1874" i="16" s="1"/>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H878" i="16"/>
  <c r="H2272" i="16"/>
  <c r="R2272" i="16"/>
  <c r="H1888" i="16"/>
  <c r="E2140" i="16"/>
  <c r="X2140" i="16" s="1"/>
  <c r="J2280" i="16"/>
  <c r="I2152" i="16"/>
  <c r="I2308" i="16"/>
  <c r="E2308" i="16"/>
  <c r="X2308" i="16" s="1"/>
  <c r="I2252" i="16"/>
  <c r="J2252" i="16"/>
  <c r="E2312" i="16"/>
  <c r="X2312" i="16" s="1"/>
  <c r="F2312" i="16"/>
  <c r="E2102" i="16"/>
  <c r="X2102" i="16" s="1"/>
  <c r="F2102" i="16"/>
  <c r="E1786" i="16"/>
  <c r="X1786" i="16" s="1"/>
  <c r="H1786"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F2296" i="16"/>
  <c r="H2138" i="16"/>
  <c r="H2122" i="16"/>
  <c r="I2054" i="16"/>
  <c r="E2054" i="16"/>
  <c r="X2054" i="16" s="1"/>
  <c r="I1348" i="16"/>
  <c r="E1166" i="16"/>
  <c r="X1166" i="16" s="1"/>
  <c r="I1166" i="16"/>
  <c r="F1126" i="16"/>
  <c r="R948" i="16"/>
  <c r="I948" i="16"/>
  <c r="G778" i="16"/>
  <c r="I1880" i="16"/>
  <c r="F1222" i="16"/>
  <c r="F1046" i="16"/>
  <c r="G1038" i="16"/>
  <c r="H920" i="16"/>
  <c r="R882" i="16"/>
  <c r="J758" i="16"/>
  <c r="E758" i="16"/>
  <c r="X758" i="16" s="1"/>
  <c r="R734" i="16"/>
  <c r="E646" i="16"/>
  <c r="X646" i="16" s="1"/>
  <c r="R646" i="16"/>
  <c r="J2258" i="16"/>
  <c r="I1556" i="16"/>
  <c r="F148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I1492" i="16"/>
  <c r="F1492" i="16"/>
  <c r="G1436"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F1170" i="16"/>
  <c r="G1162" i="16"/>
  <c r="F940" i="16"/>
  <c r="J790" i="16"/>
  <c r="R790" i="16"/>
  <c r="F774" i="16"/>
  <c r="G766" i="16"/>
  <c r="E730" i="16"/>
  <c r="X730" i="16" s="1"/>
  <c r="H690" i="16"/>
  <c r="I690" i="16"/>
  <c r="H642" i="16"/>
  <c r="G630" i="16"/>
  <c r="I2182" i="16"/>
  <c r="H2222" i="16"/>
  <c r="F2222" i="16"/>
  <c r="I1770" i="16"/>
  <c r="J1332" i="16"/>
  <c r="E2292" i="16"/>
  <c r="X2292" i="16" s="1"/>
  <c r="E2090" i="16"/>
  <c r="X2090" i="16" s="1"/>
  <c r="E2268" i="16"/>
  <c r="X2268" i="16" s="1"/>
  <c r="H928" i="16"/>
  <c r="J1596" i="16"/>
  <c r="E1596" i="16"/>
  <c r="X1596" i="16" s="1"/>
  <c r="E1476" i="16"/>
  <c r="X1476" i="16" s="1"/>
  <c r="J1476" i="16"/>
  <c r="I1460" i="16"/>
  <c r="J1456" i="16"/>
  <c r="R1456" i="16"/>
  <c r="F1436" i="16"/>
  <c r="E1096" i="16"/>
  <c r="X1096" i="16" s="1"/>
  <c r="F988" i="16"/>
  <c r="F2090" i="16"/>
  <c r="J1976" i="16"/>
  <c r="E1022" i="16"/>
  <c r="X1022" i="16" s="1"/>
  <c r="F1022" i="16"/>
  <c r="I814" i="16"/>
  <c r="G770" i="16"/>
  <c r="J746" i="16"/>
  <c r="H658" i="16"/>
  <c r="E658" i="16"/>
  <c r="X658" i="16" s="1"/>
  <c r="H584" i="16"/>
  <c r="R576" i="16"/>
  <c r="F576" i="16"/>
  <c r="R1352" i="16"/>
  <c r="E1178" i="16"/>
  <c r="X1178" i="16" s="1"/>
  <c r="H1178" i="16"/>
  <c r="F1162" i="16"/>
  <c r="H1130" i="16"/>
  <c r="E1018" i="16"/>
  <c r="X1018" i="16" s="1"/>
  <c r="E944" i="16"/>
  <c r="X944" i="16" s="1"/>
  <c r="I798" i="16"/>
  <c r="R798" i="16"/>
  <c r="J766" i="16"/>
  <c r="E698" i="16"/>
  <c r="X698" i="16" s="1"/>
  <c r="I698" i="16"/>
  <c r="I592" i="16"/>
  <c r="F1998" i="16"/>
  <c r="R1332" i="16"/>
  <c r="H2282" i="16"/>
  <c r="J1480" i="16"/>
  <c r="J1100" i="16"/>
  <c r="E898" i="16"/>
  <c r="X898" i="16" s="1"/>
  <c r="F898" i="16"/>
  <c r="R2078" i="16"/>
  <c r="H2078" i="16"/>
  <c r="F806" i="16"/>
  <c r="I806" i="16"/>
  <c r="F778" i="16"/>
  <c r="E770" i="16"/>
  <c r="X770" i="16" s="1"/>
  <c r="I770" i="16"/>
  <c r="R714" i="16"/>
  <c r="H1206" i="16"/>
  <c r="J1038" i="16"/>
  <c r="I928" i="16"/>
  <c r="R742" i="16"/>
  <c r="G654" i="16"/>
  <c r="J654" i="16"/>
  <c r="R630" i="16"/>
  <c r="G1024" i="16"/>
  <c r="E610" i="16"/>
  <c r="X610" i="16" s="1"/>
  <c r="H1922" i="16"/>
  <c r="J1024" i="16"/>
  <c r="G1528" i="16"/>
  <c r="R1922" i="16"/>
  <c r="F750" i="16"/>
  <c r="R2210" i="16"/>
  <c r="I1528" i="16"/>
  <c r="I580" i="16"/>
  <c r="G1922" i="16"/>
  <c r="R610" i="16"/>
  <c r="H1222" i="16"/>
  <c r="H2210" i="16"/>
  <c r="I786" i="16"/>
  <c r="I1108" i="16"/>
  <c r="R1484" i="16"/>
  <c r="H1968" i="16"/>
  <c r="H1464" i="16"/>
  <c r="J2300" i="16"/>
  <c r="I722" i="16"/>
  <c r="J1922" i="16"/>
  <c r="R2138" i="16"/>
  <c r="I2278" i="16"/>
  <c r="J1576" i="16"/>
  <c r="R1442" i="16"/>
  <c r="I2186" i="16"/>
  <c r="G2274" i="16"/>
  <c r="R1054" i="16"/>
  <c r="E2300" i="16"/>
  <c r="X2300" i="16" s="1"/>
  <c r="G940" i="16"/>
  <c r="I2288" i="16"/>
  <c r="H940"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F394" i="16"/>
  <c r="I1220" i="16"/>
  <c r="E450" i="16"/>
  <c r="F142" i="16"/>
  <c r="F326" i="16"/>
  <c r="G450" i="16"/>
  <c r="E668" i="16"/>
  <c r="X668" i="16" s="1"/>
  <c r="H2400" i="16"/>
  <c r="H568" i="16"/>
  <c r="J352" i="16"/>
  <c r="F74" i="16"/>
  <c r="I326" i="16"/>
  <c r="H854" i="16"/>
  <c r="F1302" i="16"/>
  <c r="J2400" i="16"/>
  <c r="E1076" i="16"/>
  <c r="X1076" i="16" s="1"/>
  <c r="E1464" i="16"/>
  <c r="X1464" i="16" s="1"/>
  <c r="G202" i="16"/>
  <c r="I556" i="16"/>
  <c r="R2300" i="16"/>
  <c r="F1622" i="16"/>
  <c r="J1204" i="16"/>
  <c r="I900" i="16"/>
  <c r="H804" i="16"/>
  <c r="E436" i="16"/>
  <c r="E456" i="16"/>
  <c r="E380" i="16"/>
  <c r="G46" i="16"/>
  <c r="H1070" i="16"/>
  <c r="F482" i="16"/>
  <c r="R368"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R1206" i="16"/>
  <c r="G1948" i="16"/>
  <c r="J2276" i="16"/>
  <c r="H1326" i="16"/>
  <c r="G746" i="16"/>
  <c r="G948" i="16"/>
  <c r="R1110" i="16"/>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H2450" i="16"/>
  <c r="H1700" i="16"/>
  <c r="R1958" i="16"/>
  <c r="I2120" i="16"/>
  <c r="J1850" i="16"/>
  <c r="F2454" i="16"/>
  <c r="J526" i="16"/>
  <c r="H1404" i="16"/>
  <c r="F1816" i="16"/>
  <c r="J342" i="16"/>
  <c r="I1152" i="16"/>
  <c r="G52" i="16"/>
  <c r="J1248" i="16"/>
  <c r="J740" i="16"/>
  <c r="E846" i="16"/>
  <c r="X846" i="16" s="1"/>
  <c r="J2322" i="16"/>
  <c r="F2364" i="16"/>
  <c r="J2364" i="16"/>
  <c r="E2364" i="16"/>
  <c r="X2364" i="16" s="1"/>
  <c r="G2364" i="16"/>
  <c r="H2364" i="16"/>
  <c r="J2360" i="16"/>
  <c r="R2360" i="16"/>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J2216" i="16"/>
  <c r="G2212" i="16"/>
  <c r="E2212" i="16"/>
  <c r="X2212" i="16" s="1"/>
  <c r="I2212" i="16"/>
  <c r="J2212" i="16"/>
  <c r="F2212" i="16"/>
  <c r="F2208" i="16"/>
  <c r="G2208" i="16"/>
  <c r="J2208" i="16"/>
  <c r="R2208" i="16"/>
  <c r="I2208" i="16"/>
  <c r="H2206" i="16"/>
  <c r="J2206" i="16"/>
  <c r="G2206" i="16"/>
  <c r="R2206" i="16"/>
  <c r="I2206" i="16"/>
  <c r="E2198" i="16"/>
  <c r="X2198" i="16" s="1"/>
  <c r="I2198" i="16"/>
  <c r="R2198" i="16"/>
  <c r="J2198" i="16"/>
  <c r="G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E2146" i="16"/>
  <c r="X2146" i="16" s="1"/>
  <c r="R2146" i="16"/>
  <c r="G2142"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I2088" i="16"/>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I2022" i="16"/>
  <c r="J2022" i="16"/>
  <c r="E2022" i="16"/>
  <c r="X2022" i="16" s="1"/>
  <c r="F2022" i="16"/>
  <c r="H2022" i="16"/>
  <c r="G2010" i="16"/>
  <c r="J2010" i="16"/>
  <c r="F2010" i="16"/>
  <c r="H2010" i="16"/>
  <c r="E2010" i="16"/>
  <c r="X2010" i="16" s="1"/>
  <c r="E2000" i="16"/>
  <c r="X2000" i="16" s="1"/>
  <c r="I2000" i="16"/>
  <c r="R2000" i="16"/>
  <c r="J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E1942" i="16"/>
  <c r="X1942" i="16" s="1"/>
  <c r="H1942" i="16"/>
  <c r="F1942" i="16"/>
  <c r="R1942" i="16"/>
  <c r="I1942" i="16"/>
  <c r="J1942" i="16"/>
  <c r="G1942" i="16"/>
  <c r="H1936" i="16"/>
  <c r="I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I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F1694" i="16"/>
  <c r="J1694" i="16"/>
  <c r="R1694" i="16"/>
  <c r="I1694" i="16"/>
  <c r="H1694" i="16"/>
  <c r="H1688" i="16"/>
  <c r="I1688" i="16"/>
  <c r="G1688" i="16"/>
  <c r="J1688" i="16"/>
  <c r="R1688" i="16"/>
  <c r="E1688" i="16"/>
  <c r="X1688" i="16" s="1"/>
  <c r="F1688"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E1640" i="16"/>
  <c r="X1640" i="16" s="1"/>
  <c r="R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H1364" i="16"/>
  <c r="E1364" i="16"/>
  <c r="X1364" i="16" s="1"/>
  <c r="G1364" i="16"/>
  <c r="J1364" i="16"/>
  <c r="F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H1246" i="16"/>
  <c r="R1246" i="16"/>
  <c r="R1234" i="16"/>
  <c r="E1232" i="16"/>
  <c r="X1232" i="16" s="1"/>
  <c r="F1232" i="16"/>
  <c r="G1232" i="16"/>
  <c r="J1232" i="16"/>
  <c r="H1228" i="16"/>
  <c r="J1228" i="16"/>
  <c r="I1228" i="16"/>
  <c r="G1228" i="16"/>
  <c r="F1228"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J1156" i="16"/>
  <c r="E1142" i="16"/>
  <c r="X1142" i="16" s="1"/>
  <c r="J1142" i="16"/>
  <c r="F1142" i="16"/>
  <c r="I1142" i="16"/>
  <c r="R1142"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J1084" i="16"/>
  <c r="H1084" i="16"/>
  <c r="R1060" i="16"/>
  <c r="H1060" i="16"/>
  <c r="E1060" i="16"/>
  <c r="X1060" i="16" s="1"/>
  <c r="F1060" i="16"/>
  <c r="H1050" i="16"/>
  <c r="F1050" i="16"/>
  <c r="J1050" i="16"/>
  <c r="G1050" i="16"/>
  <c r="I1050" i="16"/>
  <c r="G1044" i="16"/>
  <c r="E1044" i="16"/>
  <c r="X1044" i="16" s="1"/>
  <c r="J1044" i="16"/>
  <c r="I1044" i="16"/>
  <c r="E1040" i="16"/>
  <c r="X1040" i="16" s="1"/>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E2070" i="16"/>
  <c r="X2070" i="16" s="1"/>
  <c r="G1168" i="16"/>
  <c r="G2070" i="16"/>
  <c r="H1992" i="16"/>
  <c r="F1972" i="16"/>
  <c r="R1972" i="16"/>
  <c r="G1634" i="16"/>
  <c r="F1506" i="16"/>
  <c r="H1526" i="16"/>
  <c r="H1306" i="16"/>
  <c r="F2136" i="16"/>
  <c r="I2136" i="16"/>
  <c r="R1946" i="16"/>
  <c r="J1946" i="16"/>
  <c r="E1840" i="16"/>
  <c r="X1840" i="16" s="1"/>
  <c r="H1262" i="16"/>
  <c r="I1262" i="16"/>
  <c r="F832" i="16"/>
  <c r="J994" i="16"/>
  <c r="F1168" i="16"/>
  <c r="H1278" i="16"/>
  <c r="R1278" i="16"/>
  <c r="I1174" i="16"/>
  <c r="J1174" i="16"/>
  <c r="R874" i="16"/>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E878" i="16"/>
  <c r="X878" i="16" s="1"/>
  <c r="R878" i="16"/>
  <c r="J2272" i="16"/>
  <c r="J1888" i="16"/>
  <c r="J2140" i="16"/>
  <c r="I1472" i="16"/>
  <c r="F1472" i="16"/>
  <c r="F2280"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G1576" i="16"/>
  <c r="E1564" i="16"/>
  <c r="X1564" i="16" s="1"/>
  <c r="J1552" i="16"/>
  <c r="I1552" i="16"/>
  <c r="R1520" i="16"/>
  <c r="E1496" i="16"/>
  <c r="X1496" i="16" s="1"/>
  <c r="G1456" i="16"/>
  <c r="J1444" i="16"/>
  <c r="E1088" i="16"/>
  <c r="X1088" i="16" s="1"/>
  <c r="G1004" i="16"/>
  <c r="I596" i="16"/>
  <c r="R596" i="16"/>
  <c r="R2296" i="16"/>
  <c r="J2138" i="16"/>
  <c r="R2054" i="16"/>
  <c r="H1166" i="16"/>
  <c r="J1014" i="16"/>
  <c r="J948" i="16"/>
  <c r="J1880" i="16"/>
  <c r="H1880" i="16"/>
  <c r="J1222" i="16"/>
  <c r="G920" i="16"/>
  <c r="R920" i="16"/>
  <c r="H882" i="16"/>
  <c r="R758" i="16"/>
  <c r="F758" i="16"/>
  <c r="J734" i="16"/>
  <c r="I646" i="16"/>
  <c r="J646" i="16"/>
  <c r="I2258" i="16"/>
  <c r="F2258" i="16"/>
  <c r="E1556" i="16"/>
  <c r="X1556" i="16" s="1"/>
  <c r="I2114" i="16"/>
  <c r="I1182" i="16"/>
  <c r="J1588" i="16"/>
  <c r="H1536" i="16"/>
  <c r="E1452" i="16"/>
  <c r="X1452" i="16" s="1"/>
  <c r="R2264" i="16"/>
  <c r="E2264" i="16"/>
  <c r="X2264" i="16" s="1"/>
  <c r="F2114" i="16"/>
  <c r="H2440" i="16"/>
  <c r="F2440" i="16"/>
  <c r="I1316" i="16"/>
  <c r="I1230" i="16"/>
  <c r="E1230" i="16"/>
  <c r="X1230" i="16" s="1"/>
  <c r="I1064" i="16"/>
  <c r="J908" i="16"/>
  <c r="J840" i="16"/>
  <c r="H840" i="16"/>
  <c r="R682" i="16"/>
  <c r="R1604" i="16"/>
  <c r="J1054" i="16"/>
  <c r="I1004" i="16"/>
  <c r="J2350" i="16"/>
  <c r="E2086" i="16"/>
  <c r="X2086" i="16" s="1"/>
  <c r="I2086" i="16"/>
  <c r="E1372" i="16"/>
  <c r="X1372" i="16" s="1"/>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E1770" i="16"/>
  <c r="X1770" i="16" s="1"/>
  <c r="R2268" i="16"/>
  <c r="J592" i="16"/>
  <c r="J2126" i="16"/>
  <c r="E1810" i="16"/>
  <c r="X1810" i="16" s="1"/>
  <c r="G1596" i="16"/>
  <c r="I654" i="16"/>
  <c r="I1524" i="16"/>
  <c r="H1488" i="16"/>
  <c r="F1476" i="16"/>
  <c r="J1460" i="16"/>
  <c r="H1460" i="16"/>
  <c r="E1436" i="16"/>
  <c r="X1436" i="16" s="1"/>
  <c r="I988" i="16"/>
  <c r="G1976" i="16"/>
  <c r="R1238" i="16"/>
  <c r="J814" i="16"/>
  <c r="R746" i="16"/>
  <c r="R584" i="16"/>
  <c r="F584" i="16"/>
  <c r="J576" i="16"/>
  <c r="F1178" i="16"/>
  <c r="I1178" i="16"/>
  <c r="E1130" i="16"/>
  <c r="X1130" i="16" s="1"/>
  <c r="R1018" i="16"/>
  <c r="I944" i="16"/>
  <c r="F798" i="16"/>
  <c r="J798" i="16"/>
  <c r="J698" i="16"/>
  <c r="R698" i="16"/>
  <c r="H1998" i="16"/>
  <c r="R1556" i="16"/>
  <c r="E1568" i="16"/>
  <c r="X1568" i="16" s="1"/>
  <c r="I1100" i="16"/>
  <c r="E806" i="16"/>
  <c r="X806" i="16" s="1"/>
  <c r="F770" i="16"/>
  <c r="R1038" i="16"/>
  <c r="F928" i="16"/>
  <c r="F630" i="16"/>
  <c r="H1556" i="16"/>
  <c r="H786" i="16"/>
  <c r="H996" i="16"/>
  <c r="J1528" i="16"/>
  <c r="E580" i="16"/>
  <c r="X580" i="16" s="1"/>
  <c r="F1108" i="16"/>
  <c r="F1922" i="16"/>
  <c r="H2144" i="16"/>
  <c r="F1844" i="16"/>
  <c r="J936" i="16"/>
  <c r="J1076" i="16"/>
  <c r="I126" i="16"/>
  <c r="H936" i="16"/>
  <c r="F1528" i="16"/>
  <c r="R1108" i="16"/>
  <c r="G126" i="16"/>
  <c r="G750" i="16"/>
  <c r="H1584" i="16"/>
  <c r="I1588" i="16"/>
  <c r="G936" i="16"/>
  <c r="G1464" i="16"/>
  <c r="I1922" i="16"/>
  <c r="G722" i="16"/>
  <c r="R1344" i="16"/>
  <c r="I2300" i="16"/>
  <c r="R2114" i="16"/>
  <c r="I848"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492" i="16"/>
  <c r="I402" i="16"/>
  <c r="I330" i="16"/>
  <c r="H302" i="16"/>
  <c r="R250" i="16"/>
  <c r="J238" i="16"/>
  <c r="H224" i="16"/>
  <c r="F522" i="16"/>
  <c r="H358" i="16"/>
  <c r="J202" i="16"/>
  <c r="H50" i="16"/>
  <c r="H530" i="16"/>
  <c r="F530" i="16"/>
  <c r="G232" i="16"/>
  <c r="J428" i="16"/>
  <c r="H362" i="16"/>
  <c r="J482" i="16"/>
  <c r="J446"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F1904" i="16"/>
  <c r="I516" i="16"/>
  <c r="G1628" i="16"/>
  <c r="G198"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E320" i="16"/>
  <c r="H220" i="16"/>
  <c r="F712" i="16"/>
  <c r="F1750" i="16"/>
  <c r="E1694" i="16"/>
  <c r="X1694" i="16" s="1"/>
  <c r="G36" i="16"/>
  <c r="F2244" i="16"/>
  <c r="J2318" i="16"/>
  <c r="F2446" i="16"/>
  <c r="H1948" i="16"/>
  <c r="J1590" i="16"/>
  <c r="E182" i="16"/>
  <c r="F198" i="16"/>
  <c r="E248" i="16"/>
  <c r="G1530" i="16"/>
  <c r="E612" i="16"/>
  <c r="X612" i="16" s="1"/>
  <c r="H612" i="16"/>
  <c r="G1640"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R1816" i="16"/>
  <c r="J1670" i="16"/>
  <c r="J272" i="16"/>
  <c r="E1984" i="16"/>
  <c r="X1984" i="16" s="1"/>
  <c r="R2372" i="16"/>
  <c r="R1406" i="16"/>
  <c r="H1654" i="16"/>
  <c r="G8" i="16"/>
  <c r="G544" i="16"/>
  <c r="G34" i="16"/>
  <c r="H856" i="16"/>
  <c r="R1924" i="16"/>
  <c r="F1254" i="16"/>
  <c r="E710" i="16"/>
  <c r="X710" i="16" s="1"/>
  <c r="H2254" i="16"/>
  <c r="E518" i="16"/>
  <c r="I2402" i="16"/>
  <c r="R768" i="16"/>
  <c r="R1742" i="16"/>
  <c r="F1910" i="16"/>
  <c r="R2052"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A15" i="10"/>
  <c r="B61" i="4"/>
  <c r="A44" i="10" s="1"/>
  <c r="B73" i="4"/>
  <c r="A53" i="10" s="1"/>
  <c r="B75" i="4"/>
  <c r="A54" i="10" s="1"/>
  <c r="B79" i="4"/>
  <c r="A56" i="10" s="1"/>
  <c r="B43" i="4"/>
  <c r="A29" i="10" s="1"/>
  <c r="B55" i="4"/>
  <c r="A39" i="10" s="1"/>
  <c r="B77" i="4"/>
  <c r="A55" i="10" s="1"/>
  <c r="B71" i="4"/>
  <c r="A51" i="10" s="1"/>
  <c r="B81" i="4"/>
  <c r="A58" i="10" s="1"/>
  <c r="B49" i="4"/>
  <c r="A34" i="10" s="1"/>
  <c r="B85" i="4"/>
  <c r="A60" i="10" s="1"/>
  <c r="G20" i="10"/>
  <c r="H20" i="10" s="1"/>
  <c r="C31" i="10" l="1"/>
  <c r="B53" i="4"/>
  <c r="A38" i="10" s="1"/>
  <c r="B47" i="4"/>
  <c r="A33" i="10" s="1"/>
  <c r="C26" i="10"/>
  <c r="C25" i="10"/>
  <c r="C36" i="10"/>
  <c r="C21" i="10"/>
  <c r="B45" i="4"/>
  <c r="A31" i="10" s="1"/>
  <c r="B57" i="4"/>
  <c r="A41" i="10" s="1"/>
  <c r="C48" i="10"/>
  <c r="C27" i="10"/>
  <c r="C17" i="10"/>
  <c r="C8" i="10"/>
  <c r="C16" i="10"/>
  <c r="C47" i="10"/>
  <c r="B59" i="4"/>
  <c r="A43" i="10" s="1"/>
  <c r="C37" i="10"/>
  <c r="C42" i="10"/>
  <c r="C35" i="10"/>
  <c r="C15" i="10"/>
  <c r="C11" i="10"/>
  <c r="C12" i="10"/>
  <c r="C10" i="10"/>
  <c r="C9" i="10"/>
  <c r="D31" i="4"/>
  <c r="B35" i="4"/>
  <c r="A23" i="10" s="1"/>
  <c r="D61" i="4"/>
  <c r="D68" i="4"/>
  <c r="D55" i="4"/>
  <c r="G55" i="4"/>
  <c r="B33" i="4"/>
  <c r="A21" i="10" s="1"/>
  <c r="G61" i="4"/>
  <c r="D43" i="4"/>
  <c r="G49" i="4"/>
  <c r="B34" i="4"/>
  <c r="A22" i="10" s="1"/>
  <c r="G37" i="4"/>
  <c r="D49" i="4"/>
  <c r="G68" i="4"/>
  <c r="G31" i="4"/>
  <c r="R1284" i="16"/>
  <c r="F1284" i="16"/>
  <c r="H1426" i="16"/>
  <c r="F1426" i="16"/>
  <c r="G1202" i="16"/>
  <c r="J1082" i="16"/>
  <c r="F1082" i="16"/>
  <c r="I1082" i="16"/>
  <c r="J1034" i="16"/>
  <c r="R1034" i="16"/>
  <c r="I1793" i="16"/>
  <c r="I2162" i="16"/>
  <c r="R925" i="16"/>
  <c r="I957" i="16"/>
  <c r="J1792" i="16"/>
  <c r="H1792" i="16"/>
  <c r="F2239" i="16"/>
  <c r="E2239" i="16"/>
  <c r="X2239" i="16" s="1"/>
  <c r="G1784" i="16"/>
  <c r="I1784" i="16"/>
  <c r="D43" i="10"/>
  <c r="C43" i="10"/>
  <c r="D40" i="10"/>
  <c r="C40" i="10"/>
  <c r="E1961" i="16"/>
  <c r="X1961" i="16" s="1"/>
  <c r="H1961" i="16"/>
  <c r="R1961" i="16"/>
  <c r="F1961" i="16"/>
  <c r="G1961" i="16"/>
  <c r="I1961" i="16"/>
  <c r="E1312" i="16"/>
  <c r="X1312" i="16" s="1"/>
  <c r="F1312" i="16"/>
  <c r="I1802" i="16"/>
  <c r="E1802" i="16"/>
  <c r="X1802" i="16" s="1"/>
  <c r="R1802" i="16"/>
  <c r="E1284" i="16"/>
  <c r="X1284" i="16" s="1"/>
  <c r="J1708" i="16"/>
  <c r="I1708" i="16"/>
  <c r="I1266" i="16"/>
  <c r="R1122" i="16"/>
  <c r="F1052" i="16"/>
  <c r="E1793" i="16"/>
  <c r="X1793" i="16" s="1"/>
  <c r="G1027" i="16"/>
  <c r="G2226" i="16"/>
  <c r="F957" i="16"/>
  <c r="R2088" i="16"/>
  <c r="E2088" i="16"/>
  <c r="X2088" i="16" s="1"/>
  <c r="J2472" i="16"/>
  <c r="H2472" i="16"/>
  <c r="R1728" i="16"/>
  <c r="I1728" i="16"/>
  <c r="G1728" i="16"/>
  <c r="I1800" i="16"/>
  <c r="H1800" i="16"/>
  <c r="F2058" i="16"/>
  <c r="E2058" i="16"/>
  <c r="X2058" i="16" s="1"/>
  <c r="J2186" i="16"/>
  <c r="G2186" i="16"/>
  <c r="R2442" i="16"/>
  <c r="I2442" i="16"/>
  <c r="F2442" i="16"/>
  <c r="E2442" i="16"/>
  <c r="X2442" i="16" s="1"/>
  <c r="H1994" i="16"/>
  <c r="I1994" i="16"/>
  <c r="E2118" i="16"/>
  <c r="X2118" i="16" s="1"/>
  <c r="R2118" i="16"/>
  <c r="F2118" i="16"/>
  <c r="E1610" i="16"/>
  <c r="X1610" i="16" s="1"/>
  <c r="G1610" i="16"/>
  <c r="H1610" i="16"/>
  <c r="R1610" i="16"/>
  <c r="E2134" i="16"/>
  <c r="X2134" i="16" s="1"/>
  <c r="I2134" i="16"/>
  <c r="F2134" i="16"/>
  <c r="I1036" i="16"/>
  <c r="G1036" i="16"/>
  <c r="H1080" i="16"/>
  <c r="E1080" i="16"/>
  <c r="X1080" i="16" s="1"/>
  <c r="J1080" i="16"/>
  <c r="R1192" i="16"/>
  <c r="G1192" i="16"/>
  <c r="G1862" i="16"/>
  <c r="H1862" i="16"/>
  <c r="C22" i="10"/>
  <c r="F738" i="16"/>
  <c r="R738" i="16"/>
  <c r="J738" i="16"/>
  <c r="H738" i="16"/>
  <c r="G1114" i="16"/>
  <c r="J1114" i="16"/>
  <c r="R1202" i="16"/>
  <c r="H1202" i="16"/>
  <c r="D46" i="10"/>
  <c r="C46" i="10"/>
  <c r="F1711" i="16"/>
  <c r="J1711" i="16"/>
  <c r="G1711" i="16"/>
  <c r="R1711" i="16"/>
  <c r="E1711" i="16"/>
  <c r="X1711" i="16" s="1"/>
  <c r="E1242" i="16"/>
  <c r="X1242" i="16" s="1"/>
  <c r="J1052" i="16"/>
  <c r="H1052" i="16"/>
  <c r="E1052" i="16"/>
  <c r="X1052" i="16" s="1"/>
  <c r="I1318" i="16"/>
  <c r="R1318" i="16"/>
  <c r="E1608" i="16"/>
  <c r="X1608" i="16" s="1"/>
  <c r="R1608" i="16"/>
  <c r="G1768" i="16"/>
  <c r="I1768" i="16"/>
  <c r="R1768" i="16"/>
  <c r="E1656" i="16"/>
  <c r="X1656" i="16" s="1"/>
  <c r="I1656" i="16"/>
  <c r="F1656" i="16"/>
  <c r="H2402" i="16"/>
  <c r="R2402" i="16"/>
  <c r="E2122" i="16"/>
  <c r="X2122" i="16" s="1"/>
  <c r="J2122" i="16"/>
  <c r="R703" i="16"/>
  <c r="G703" i="16"/>
  <c r="F723" i="16"/>
  <c r="E723" i="16"/>
  <c r="X723" i="16" s="1"/>
  <c r="I723" i="16"/>
  <c r="J745" i="16"/>
  <c r="I745" i="16"/>
  <c r="J761" i="16"/>
  <c r="G761" i="16"/>
  <c r="I761" i="16"/>
  <c r="J797" i="16"/>
  <c r="H797" i="16"/>
  <c r="E797" i="16"/>
  <c r="X797" i="16" s="1"/>
  <c r="R797" i="16"/>
  <c r="J815" i="16"/>
  <c r="G815" i="16"/>
  <c r="R815" i="16"/>
  <c r="I815" i="16"/>
  <c r="H815" i="16"/>
  <c r="R831" i="16"/>
  <c r="G831" i="16"/>
  <c r="E831" i="16"/>
  <c r="X831" i="16" s="1"/>
  <c r="I855" i="16"/>
  <c r="F855" i="16"/>
  <c r="J855" i="16"/>
  <c r="H871" i="16"/>
  <c r="E871" i="16"/>
  <c r="X871" i="16" s="1"/>
  <c r="G871" i="16"/>
  <c r="R871" i="16"/>
  <c r="G889" i="16"/>
  <c r="R889" i="16"/>
  <c r="I889" i="16"/>
  <c r="F925" i="16"/>
  <c r="I925" i="16"/>
  <c r="I941" i="16"/>
  <c r="E941" i="16"/>
  <c r="X941" i="16" s="1"/>
  <c r="G941" i="16"/>
  <c r="F979" i="16"/>
  <c r="I979" i="16"/>
  <c r="J979" i="16"/>
  <c r="H979" i="16"/>
  <c r="H995" i="16"/>
  <c r="G995" i="16"/>
  <c r="R995" i="16"/>
  <c r="E995" i="16"/>
  <c r="X995" i="16" s="1"/>
  <c r="H1011" i="16"/>
  <c r="J1011" i="16"/>
  <c r="F1011" i="16"/>
  <c r="E1027" i="16"/>
  <c r="X1027" i="16" s="1"/>
  <c r="H1027" i="16"/>
  <c r="F1027" i="16"/>
  <c r="F1524" i="16"/>
  <c r="G1524" i="16"/>
  <c r="R1872" i="16"/>
  <c r="J1872" i="16"/>
  <c r="I1872" i="16"/>
  <c r="R1995" i="16"/>
  <c r="F1995" i="16"/>
  <c r="H1995" i="16"/>
  <c r="E1995" i="16"/>
  <c r="X1995" i="16" s="1"/>
  <c r="J1995" i="16"/>
  <c r="I1995" i="16"/>
  <c r="G1995" i="16"/>
  <c r="F1831" i="16"/>
  <c r="H1831" i="16"/>
  <c r="J1831" i="16"/>
  <c r="E1831" i="16"/>
  <c r="X1831" i="16" s="1"/>
  <c r="I1831" i="16"/>
  <c r="R1831" i="16"/>
  <c r="E1768" i="16"/>
  <c r="X1768" i="16" s="1"/>
  <c r="E1220" i="16"/>
  <c r="X1220" i="16" s="1"/>
  <c r="E1732" i="16"/>
  <c r="X1732" i="16" s="1"/>
  <c r="H2058" i="16"/>
  <c r="G1312" i="16"/>
  <c r="F1994" i="16"/>
  <c r="F2088" i="16"/>
  <c r="H2442" i="16"/>
  <c r="J1036" i="16"/>
  <c r="H1082" i="16"/>
  <c r="H1090" i="16"/>
  <c r="G1098" i="16"/>
  <c r="G1318" i="16"/>
  <c r="F1586" i="16"/>
  <c r="J1728" i="16"/>
  <c r="R1800" i="16"/>
  <c r="G1872" i="16"/>
  <c r="I1138" i="16"/>
  <c r="H1138" i="16"/>
  <c r="R1138" i="16"/>
  <c r="R1156" i="16"/>
  <c r="H1156" i="16"/>
  <c r="E1290" i="16"/>
  <c r="X1290" i="16" s="1"/>
  <c r="I1290" i="16"/>
  <c r="J1793" i="16"/>
  <c r="E703" i="16"/>
  <c r="X703" i="16" s="1"/>
  <c r="J765" i="16"/>
  <c r="F1610" i="16"/>
  <c r="H889" i="16"/>
  <c r="R745" i="16"/>
  <c r="H929" i="16"/>
  <c r="J703" i="16"/>
  <c r="F727" i="16"/>
  <c r="E745" i="16"/>
  <c r="X745" i="16" s="1"/>
  <c r="I831" i="16"/>
  <c r="E1011" i="16"/>
  <c r="X1011" i="16" s="1"/>
  <c r="I1610" i="16"/>
  <c r="G1450" i="16"/>
  <c r="E1450" i="16"/>
  <c r="X1450" i="16" s="1"/>
  <c r="J1450" i="16"/>
  <c r="G1064" i="16"/>
  <c r="J1064" i="16"/>
  <c r="G707" i="16"/>
  <c r="J1912" i="16"/>
  <c r="G1912" i="16"/>
  <c r="I1912" i="16"/>
  <c r="F815" i="16"/>
  <c r="E705" i="16"/>
  <c r="X705" i="16" s="1"/>
  <c r="G705" i="16"/>
  <c r="J705" i="16"/>
  <c r="I725" i="16"/>
  <c r="G725" i="16"/>
  <c r="H725" i="16"/>
  <c r="E747" i="16"/>
  <c r="X747" i="16" s="1"/>
  <c r="H747" i="16"/>
  <c r="R763" i="16"/>
  <c r="I763" i="16"/>
  <c r="H763" i="16"/>
  <c r="H783" i="16"/>
  <c r="I783" i="16"/>
  <c r="E783" i="16"/>
  <c r="X783" i="16" s="1"/>
  <c r="J783" i="16"/>
  <c r="R783" i="16"/>
  <c r="J799" i="16"/>
  <c r="H799" i="16"/>
  <c r="R799" i="16"/>
  <c r="R817" i="16"/>
  <c r="H817" i="16"/>
  <c r="G817" i="16"/>
  <c r="F833" i="16"/>
  <c r="J833" i="16"/>
  <c r="H833" i="16"/>
  <c r="G857" i="16"/>
  <c r="R857" i="16"/>
  <c r="H857" i="16"/>
  <c r="I857" i="16"/>
  <c r="F873" i="16"/>
  <c r="H873" i="16"/>
  <c r="G873" i="16"/>
  <c r="G891" i="16"/>
  <c r="R891" i="16"/>
  <c r="E891" i="16"/>
  <c r="X891" i="16" s="1"/>
  <c r="F891" i="16"/>
  <c r="R911" i="16"/>
  <c r="J911" i="16"/>
  <c r="G911" i="16"/>
  <c r="H911" i="16"/>
  <c r="E927" i="16"/>
  <c r="X927" i="16" s="1"/>
  <c r="G927" i="16"/>
  <c r="R927" i="16"/>
  <c r="F927" i="16"/>
  <c r="H927" i="16"/>
  <c r="E943" i="16"/>
  <c r="X943" i="16" s="1"/>
  <c r="I943" i="16"/>
  <c r="J943" i="16"/>
  <c r="F943" i="16"/>
  <c r="G943" i="16"/>
  <c r="H959" i="16"/>
  <c r="G959" i="16"/>
  <c r="I959" i="16"/>
  <c r="F959" i="16"/>
  <c r="R981" i="16"/>
  <c r="E981" i="16"/>
  <c r="X981" i="16" s="1"/>
  <c r="I981" i="16"/>
  <c r="J981" i="16"/>
  <c r="G981" i="16"/>
  <c r="I1013" i="16"/>
  <c r="F1013" i="16"/>
  <c r="H1013" i="16"/>
  <c r="J1013" i="16"/>
  <c r="E1013" i="16"/>
  <c r="X1013" i="16" s="1"/>
  <c r="E1588" i="16"/>
  <c r="X1588" i="16" s="1"/>
  <c r="H1588" i="16"/>
  <c r="G1588" i="16"/>
  <c r="R1588" i="16"/>
  <c r="D32" i="10"/>
  <c r="C32" i="10"/>
  <c r="J1238" i="16"/>
  <c r="G1238" i="16"/>
  <c r="I1238" i="16"/>
  <c r="F1238" i="16"/>
  <c r="H1238" i="16"/>
  <c r="D45" i="10"/>
  <c r="C45" i="10"/>
  <c r="B44" i="4"/>
  <c r="A30" i="10" s="1"/>
  <c r="A25" i="10"/>
  <c r="B50" i="4"/>
  <c r="A35" i="10" s="1"/>
  <c r="B62" i="4"/>
  <c r="A45" i="10" s="1"/>
  <c r="J1312" i="16"/>
  <c r="E1318" i="16"/>
  <c r="X1318" i="16" s="1"/>
  <c r="J1524" i="16"/>
  <c r="I1092" i="16"/>
  <c r="I1146" i="16"/>
  <c r="I1926" i="16"/>
  <c r="E1034" i="16"/>
  <c r="X1034" i="16" s="1"/>
  <c r="H1784" i="16"/>
  <c r="J1862" i="16"/>
  <c r="E1994" i="16"/>
  <c r="X1994" i="16" s="1"/>
  <c r="R1586" i="16"/>
  <c r="F1872" i="16"/>
  <c r="J1960" i="16"/>
  <c r="R1250" i="16"/>
  <c r="J1926" i="16"/>
  <c r="H1036" i="16"/>
  <c r="I1098" i="16"/>
  <c r="F1290" i="16"/>
  <c r="F1318" i="16"/>
  <c r="I1450" i="16"/>
  <c r="J1768" i="16"/>
  <c r="F1802" i="16"/>
  <c r="R2472" i="16"/>
  <c r="H1711" i="16"/>
  <c r="E1189" i="16"/>
  <c r="X1189" i="16" s="1"/>
  <c r="E738" i="16"/>
  <c r="X738" i="16" s="1"/>
  <c r="R1011" i="16"/>
  <c r="F889" i="16"/>
  <c r="R855" i="16"/>
  <c r="H859" i="16"/>
  <c r="E781" i="16"/>
  <c r="X781" i="16" s="1"/>
  <c r="G799" i="16"/>
  <c r="H723" i="16"/>
  <c r="F761" i="16"/>
  <c r="J781" i="16"/>
  <c r="F799" i="16"/>
  <c r="I833" i="16"/>
  <c r="J871" i="16"/>
  <c r="J889" i="16"/>
  <c r="J925" i="16"/>
  <c r="F941" i="16"/>
  <c r="F997" i="16"/>
  <c r="G1013" i="16"/>
  <c r="J1027" i="16"/>
  <c r="G1789" i="16"/>
  <c r="R1789" i="16"/>
  <c r="E1789" i="16"/>
  <c r="X1789" i="16" s="1"/>
  <c r="H1789" i="16"/>
  <c r="I1789" i="16"/>
  <c r="F1789" i="16"/>
  <c r="H2360" i="16"/>
  <c r="E2360" i="16"/>
  <c r="X2360" i="16" s="1"/>
  <c r="H1930" i="16"/>
  <c r="J1930" i="16"/>
  <c r="I1930" i="16"/>
  <c r="F1930" i="16"/>
  <c r="R2082" i="16"/>
  <c r="F2082" i="16"/>
  <c r="E2082" i="16"/>
  <c r="X2082" i="16" s="1"/>
  <c r="F2198" i="16"/>
  <c r="H2198" i="16"/>
  <c r="G2338" i="16"/>
  <c r="F2338" i="16"/>
  <c r="G2466" i="16"/>
  <c r="F2466" i="16"/>
  <c r="H2466" i="16"/>
  <c r="H2296" i="16"/>
  <c r="J2296" i="16"/>
  <c r="G2006" i="16"/>
  <c r="H2006" i="16"/>
  <c r="I2006" i="16"/>
  <c r="J2006" i="16"/>
  <c r="G1878" i="16"/>
  <c r="J1878" i="16"/>
  <c r="R1878" i="16"/>
  <c r="J1586" i="16"/>
  <c r="H1586" i="16"/>
  <c r="E1586" i="16"/>
  <c r="X1586" i="16" s="1"/>
  <c r="H2162" i="16"/>
  <c r="E2162" i="16"/>
  <c r="X2162" i="16" s="1"/>
  <c r="F2162" i="16"/>
  <c r="J2162" i="16"/>
  <c r="G1122" i="16"/>
  <c r="R1926" i="16"/>
  <c r="H1312" i="16"/>
  <c r="G1426" i="16"/>
  <c r="I1586" i="16"/>
  <c r="G1802" i="16"/>
  <c r="F1234" i="16"/>
  <c r="I1234" i="16"/>
  <c r="I1354" i="16"/>
  <c r="G1354" i="16"/>
  <c r="R2122" i="16"/>
  <c r="H2344" i="16"/>
  <c r="R2344" i="16"/>
  <c r="I2344" i="16"/>
  <c r="I1482" i="16"/>
  <c r="E1482" i="16"/>
  <c r="X1482" i="16" s="1"/>
  <c r="F1514" i="16"/>
  <c r="G1514" i="16"/>
  <c r="J2226" i="16"/>
  <c r="R2226" i="16"/>
  <c r="G2024" i="16"/>
  <c r="E2024" i="16"/>
  <c r="X2024" i="16" s="1"/>
  <c r="J2270" i="16"/>
  <c r="H2270" i="16"/>
  <c r="J1040" i="16"/>
  <c r="H1040" i="16"/>
  <c r="R1040" i="16"/>
  <c r="I1040" i="16"/>
  <c r="F1205" i="16"/>
  <c r="R1205" i="16"/>
  <c r="J1665" i="16"/>
  <c r="R1665" i="16"/>
  <c r="I1665" i="16"/>
  <c r="H1665" i="16"/>
  <c r="F1665" i="16"/>
  <c r="G2398" i="16"/>
  <c r="E2398" i="16"/>
  <c r="X2398" i="16" s="1"/>
  <c r="F1632" i="16"/>
  <c r="J1632" i="16"/>
  <c r="I707" i="16"/>
  <c r="R707" i="16"/>
  <c r="F707" i="16"/>
  <c r="J727" i="16"/>
  <c r="G727" i="16"/>
  <c r="R749" i="16"/>
  <c r="H749" i="16"/>
  <c r="G749" i="16"/>
  <c r="J749" i="16"/>
  <c r="F765" i="16"/>
  <c r="E765" i="16"/>
  <c r="X765" i="16" s="1"/>
  <c r="I765" i="16"/>
  <c r="G785" i="16"/>
  <c r="I785" i="16"/>
  <c r="E801" i="16"/>
  <c r="X801" i="16" s="1"/>
  <c r="F801" i="16"/>
  <c r="J801" i="16"/>
  <c r="R801" i="16"/>
  <c r="H819" i="16"/>
  <c r="J819" i="16"/>
  <c r="E819" i="16"/>
  <c r="X819" i="16" s="1"/>
  <c r="G819" i="16"/>
  <c r="E837" i="16"/>
  <c r="X837" i="16" s="1"/>
  <c r="R837" i="16"/>
  <c r="H837" i="16"/>
  <c r="F837" i="16"/>
  <c r="F859" i="16"/>
  <c r="R859" i="16"/>
  <c r="E877" i="16"/>
  <c r="X877" i="16" s="1"/>
  <c r="I877" i="16"/>
  <c r="G877" i="16"/>
  <c r="F877" i="16"/>
  <c r="F913" i="16"/>
  <c r="R913" i="16"/>
  <c r="G913" i="16"/>
  <c r="I913" i="16"/>
  <c r="E929" i="16"/>
  <c r="X929" i="16" s="1"/>
  <c r="F929" i="16"/>
  <c r="I929" i="16"/>
  <c r="J945" i="16"/>
  <c r="E945" i="16"/>
  <c r="X945" i="16" s="1"/>
  <c r="E961" i="16"/>
  <c r="X961" i="16" s="1"/>
  <c r="I961" i="16"/>
  <c r="H983" i="16"/>
  <c r="J983" i="16"/>
  <c r="F983" i="16"/>
  <c r="G983" i="16"/>
  <c r="E999" i="16"/>
  <c r="X999" i="16" s="1"/>
  <c r="F999" i="16"/>
  <c r="R999" i="16"/>
  <c r="G999" i="16"/>
  <c r="H999" i="16"/>
  <c r="H1620" i="16"/>
  <c r="R1620" i="16"/>
  <c r="B51" i="4"/>
  <c r="A36" i="10" s="1"/>
  <c r="A26" i="10"/>
  <c r="H1218" i="16"/>
  <c r="R1210" i="16"/>
  <c r="G1146" i="16"/>
  <c r="F2122" i="16"/>
  <c r="F1040" i="16"/>
  <c r="R1102" i="16"/>
  <c r="G1346" i="16"/>
  <c r="F1862" i="16"/>
  <c r="I1202" i="16"/>
  <c r="E1202" i="16"/>
  <c r="X1202" i="16" s="1"/>
  <c r="F2226" i="16"/>
  <c r="H2226" i="16"/>
  <c r="H1482" i="16"/>
  <c r="H1960" i="16"/>
  <c r="G1242" i="16"/>
  <c r="R1092" i="16"/>
  <c r="R1036" i="16"/>
  <c r="I1080" i="16"/>
  <c r="R1106" i="16"/>
  <c r="F1202" i="16"/>
  <c r="F1768" i="16"/>
  <c r="H1802" i="16"/>
  <c r="F2472" i="16"/>
  <c r="I1711" i="16"/>
  <c r="J1189" i="16"/>
  <c r="H945" i="16"/>
  <c r="J707" i="16"/>
  <c r="R929" i="16"/>
  <c r="J2442" i="16"/>
  <c r="G925" i="16"/>
  <c r="H957" i="16"/>
  <c r="I2122" i="16"/>
  <c r="J961" i="16"/>
  <c r="J837" i="16"/>
  <c r="F745" i="16"/>
  <c r="H761" i="16"/>
  <c r="F703" i="16"/>
  <c r="J723" i="16"/>
  <c r="F749" i="16"/>
  <c r="R761" i="16"/>
  <c r="H781" i="16"/>
  <c r="I801" i="16"/>
  <c r="G859" i="16"/>
  <c r="F871" i="16"/>
  <c r="E925" i="16"/>
  <c r="X925" i="16" s="1"/>
  <c r="J941" i="16"/>
  <c r="R983" i="16"/>
  <c r="I1015" i="16"/>
  <c r="G1205" i="16"/>
  <c r="R1312" i="16"/>
  <c r="J2058" i="16"/>
  <c r="G1108" i="16"/>
  <c r="J1108" i="16"/>
  <c r="E1108" i="16"/>
  <c r="X1108" i="16" s="1"/>
  <c r="H1618" i="16"/>
  <c r="I1618" i="16"/>
  <c r="E1618" i="16"/>
  <c r="X1618" i="16" s="1"/>
  <c r="H1640" i="16"/>
  <c r="J1640" i="16"/>
  <c r="F1640" i="16"/>
  <c r="R2216" i="16"/>
  <c r="E2216" i="16"/>
  <c r="X2216" i="16" s="1"/>
  <c r="F1489" i="16"/>
  <c r="E1489" i="16"/>
  <c r="X1489" i="16" s="1"/>
  <c r="J1544" i="16"/>
  <c r="I1544" i="16"/>
  <c r="J1719" i="16"/>
  <c r="R1719" i="16"/>
  <c r="H1770" i="16"/>
  <c r="G1770" i="16"/>
  <c r="J1770" i="16"/>
  <c r="E1936" i="16"/>
  <c r="X1936" i="16" s="1"/>
  <c r="G1936" i="16"/>
  <c r="J1970" i="16"/>
  <c r="H1970" i="16"/>
  <c r="E2314" i="16"/>
  <c r="X2314" i="16" s="1"/>
  <c r="G2314" i="16"/>
  <c r="G2354" i="16"/>
  <c r="E2354" i="16"/>
  <c r="X2354" i="16" s="1"/>
  <c r="R2482" i="16"/>
  <c r="F2482" i="16"/>
  <c r="H2152" i="16"/>
  <c r="J2152" i="16"/>
  <c r="I1620" i="16"/>
  <c r="G1076" i="16"/>
  <c r="F1076" i="16"/>
  <c r="J1158" i="16"/>
  <c r="I1158" i="16"/>
  <c r="F1158" i="16"/>
  <c r="I1458" i="16"/>
  <c r="H1458" i="16"/>
  <c r="F1588" i="16"/>
  <c r="J747" i="16"/>
  <c r="H695" i="16"/>
  <c r="F695" i="16"/>
  <c r="I695" i="16"/>
  <c r="E695" i="16"/>
  <c r="X695" i="16" s="1"/>
  <c r="R713" i="16"/>
  <c r="F713" i="16"/>
  <c r="H733" i="16"/>
  <c r="G733" i="16"/>
  <c r="F753" i="16"/>
  <c r="J753" i="16"/>
  <c r="E753" i="16"/>
  <c r="X753" i="16" s="1"/>
  <c r="H753" i="16"/>
  <c r="R769" i="16"/>
  <c r="F769" i="16"/>
  <c r="E789" i="16"/>
  <c r="X789" i="16" s="1"/>
  <c r="J789" i="16"/>
  <c r="G789" i="16"/>
  <c r="R805" i="16"/>
  <c r="E805" i="16"/>
  <c r="X805" i="16" s="1"/>
  <c r="G805" i="16"/>
  <c r="J805" i="16"/>
  <c r="J823" i="16"/>
  <c r="I823" i="16"/>
  <c r="E823" i="16"/>
  <c r="X823" i="16" s="1"/>
  <c r="E845" i="16"/>
  <c r="X845" i="16" s="1"/>
  <c r="G845" i="16"/>
  <c r="I845" i="16"/>
  <c r="R845" i="16"/>
  <c r="F845" i="16"/>
  <c r="J863" i="16"/>
  <c r="G863" i="16"/>
  <c r="J881" i="16"/>
  <c r="F881" i="16"/>
  <c r="H881" i="16"/>
  <c r="G881" i="16"/>
  <c r="R897" i="16"/>
  <c r="J897" i="16"/>
  <c r="I897" i="16"/>
  <c r="R917" i="16"/>
  <c r="H917" i="16"/>
  <c r="F917" i="16"/>
  <c r="G917" i="16"/>
  <c r="F933" i="16"/>
  <c r="E933" i="16"/>
  <c r="X933" i="16" s="1"/>
  <c r="J933" i="16"/>
  <c r="I933" i="16"/>
  <c r="R949" i="16"/>
  <c r="E949" i="16"/>
  <c r="X949" i="16" s="1"/>
  <c r="I949" i="16"/>
  <c r="G987" i="16"/>
  <c r="H987" i="16"/>
  <c r="R1003" i="16"/>
  <c r="G1003" i="16"/>
  <c r="F1003" i="16"/>
  <c r="H1003" i="16"/>
  <c r="F1019" i="16"/>
  <c r="I1019" i="16"/>
  <c r="H1019" i="16"/>
  <c r="E1019" i="16"/>
  <c r="X1019" i="16" s="1"/>
  <c r="R1019" i="16"/>
  <c r="C65" i="10"/>
  <c r="R1539" i="16"/>
  <c r="H1539" i="16"/>
  <c r="J1539" i="16"/>
  <c r="F1539" i="16"/>
  <c r="E1539" i="16"/>
  <c r="X1539" i="16" s="1"/>
  <c r="I1539" i="16"/>
  <c r="I2227" i="16"/>
  <c r="J2227" i="16"/>
  <c r="H2227" i="16"/>
  <c r="R2227" i="16"/>
  <c r="E2227" i="16"/>
  <c r="X2227" i="16" s="1"/>
  <c r="F2227" i="16"/>
  <c r="H1823" i="16"/>
  <c r="I1823" i="16"/>
  <c r="F1823" i="16"/>
  <c r="R1823" i="16"/>
  <c r="E1823" i="16"/>
  <c r="X1823" i="16" s="1"/>
  <c r="J1823" i="16"/>
  <c r="F2000" i="16"/>
  <c r="R1224" i="16"/>
  <c r="H1302" i="16"/>
  <c r="R1376" i="16"/>
  <c r="F1246" i="16"/>
  <c r="G2000" i="16"/>
  <c r="G2146" i="16"/>
  <c r="H1714" i="16"/>
  <c r="I1906" i="16"/>
  <c r="R2192" i="16"/>
  <c r="R2424" i="16"/>
  <c r="R2448" i="16"/>
  <c r="E2488" i="16"/>
  <c r="X2488" i="16" s="1"/>
  <c r="R2355" i="16"/>
  <c r="E973" i="16"/>
  <c r="X973" i="16" s="1"/>
  <c r="J1021" i="16"/>
  <c r="G935" i="16"/>
  <c r="F2210" i="16"/>
  <c r="J735" i="16"/>
  <c r="E935" i="16"/>
  <c r="X935" i="16" s="1"/>
  <c r="E1021" i="16"/>
  <c r="X1021" i="16" s="1"/>
  <c r="J697" i="16"/>
  <c r="H735" i="16"/>
  <c r="I807" i="16"/>
  <c r="G847" i="16"/>
  <c r="F865" i="16"/>
  <c r="J883" i="16"/>
  <c r="E899" i="16"/>
  <c r="X899" i="16" s="1"/>
  <c r="G919" i="16"/>
  <c r="F935" i="16"/>
  <c r="H951" i="16"/>
  <c r="G989" i="16"/>
  <c r="R1121" i="16"/>
  <c r="G1224" i="16"/>
  <c r="C18" i="10"/>
  <c r="F1889" i="16"/>
  <c r="H1889" i="16"/>
  <c r="F1488" i="16"/>
  <c r="J1488" i="16"/>
  <c r="I1488" i="16"/>
  <c r="E1488" i="16"/>
  <c r="X1488" i="16" s="1"/>
  <c r="R1488" i="16"/>
  <c r="R1931" i="16"/>
  <c r="E1931" i="16"/>
  <c r="X1931" i="16" s="1"/>
  <c r="H1931" i="16"/>
  <c r="J1931" i="16"/>
  <c r="F1931" i="16"/>
  <c r="I1931" i="16"/>
  <c r="B52" i="4"/>
  <c r="A37" i="10" s="1"/>
  <c r="B46" i="4"/>
  <c r="A32" i="10" s="1"/>
  <c r="B64" i="4"/>
  <c r="A47" i="10" s="1"/>
  <c r="F1224" i="16"/>
  <c r="I1246" i="16"/>
  <c r="J2000" i="16"/>
  <c r="J1358" i="16"/>
  <c r="I2210" i="16"/>
  <c r="I1612" i="16"/>
  <c r="G2064" i="16"/>
  <c r="G2424" i="16"/>
  <c r="F2488" i="16"/>
  <c r="I883" i="16"/>
  <c r="I771" i="16"/>
  <c r="F951" i="16"/>
  <c r="F791" i="16"/>
  <c r="I951" i="16"/>
  <c r="R807" i="16"/>
  <c r="I697" i="16"/>
  <c r="E755" i="16"/>
  <c r="X755" i="16" s="1"/>
  <c r="G771" i="16"/>
  <c r="G973" i="16"/>
  <c r="H989" i="16"/>
  <c r="I1005" i="16"/>
  <c r="G2210" i="16"/>
  <c r="J2323" i="16"/>
  <c r="E2323" i="16"/>
  <c r="X2323" i="16" s="1"/>
  <c r="I2323" i="16"/>
  <c r="F2323" i="16"/>
  <c r="H2323" i="16"/>
  <c r="R2323" i="16"/>
  <c r="E2039" i="16"/>
  <c r="X2039" i="16" s="1"/>
  <c r="F2039" i="16"/>
  <c r="J2039" i="16"/>
  <c r="R2039" i="16"/>
  <c r="I2039" i="16"/>
  <c r="H2039" i="16"/>
  <c r="A27" i="10"/>
  <c r="B65" i="4"/>
  <c r="A48" i="10" s="1"/>
  <c r="R1906" i="16"/>
  <c r="I1366" i="16"/>
  <c r="H2064" i="16"/>
  <c r="R865" i="16"/>
  <c r="J989" i="16"/>
  <c r="F847" i="16"/>
  <c r="H771" i="16"/>
  <c r="G791" i="16"/>
  <c r="J755" i="16"/>
  <c r="G755" i="16"/>
  <c r="E771" i="16"/>
  <c r="X771" i="16" s="1"/>
  <c r="C33" i="10"/>
  <c r="C30" i="10"/>
  <c r="F1953" i="16"/>
  <c r="I1953" i="16"/>
  <c r="H1953" i="16"/>
  <c r="E1953" i="16"/>
  <c r="X1953" i="16" s="1"/>
  <c r="C6" i="10"/>
  <c r="F825" i="16"/>
  <c r="E825" i="16"/>
  <c r="X825" i="16" s="1"/>
  <c r="E1005" i="16"/>
  <c r="X1005" i="16" s="1"/>
  <c r="R1005" i="16"/>
  <c r="C2" i="10"/>
  <c r="H61" i="10"/>
  <c r="F58" i="10"/>
  <c r="H58" i="10" s="1"/>
  <c r="H50" i="10"/>
  <c r="F55" i="10"/>
  <c r="H55" i="10" s="1"/>
  <c r="F56" i="10"/>
  <c r="H56" i="10" s="1"/>
  <c r="F60" i="10"/>
  <c r="H60" i="10" s="1"/>
  <c r="F51" i="10"/>
  <c r="F53" i="10"/>
  <c r="H53" i="10" s="1"/>
  <c r="F59" i="10"/>
  <c r="H59" i="10" s="1"/>
  <c r="F54" i="10"/>
  <c r="H54" i="10" s="1"/>
  <c r="E1970" i="16"/>
  <c r="X1970" i="16" s="1"/>
  <c r="E909" i="16"/>
  <c r="X909" i="16" s="1"/>
  <c r="H909" i="16"/>
  <c r="R1524" i="16"/>
  <c r="E1524" i="16"/>
  <c r="X1524" i="16" s="1"/>
  <c r="H1524" i="16"/>
  <c r="K64"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C63" i="10" l="1"/>
  <c r="C64" i="10"/>
  <c r="F52" i="10"/>
  <c r="H52" i="10" s="1"/>
  <c r="H51" i="10"/>
  <c r="D50" i="10"/>
  <c r="C50" i="10"/>
  <c r="D53" i="10"/>
  <c r="C53" i="10"/>
  <c r="D55" i="10"/>
  <c r="C55" i="10"/>
  <c r="D59" i="10"/>
  <c r="C59" i="10"/>
  <c r="D56" i="10"/>
  <c r="C56" i="10"/>
  <c r="D61" i="10"/>
  <c r="C61" i="10"/>
  <c r="D54" i="10"/>
  <c r="C54" i="10"/>
  <c r="C60" i="10"/>
  <c r="D60" i="10"/>
  <c r="D58" i="10"/>
  <c r="C58" i="10"/>
  <c r="X175" i="16"/>
  <c r="X127" i="16"/>
  <c r="X95" i="16"/>
  <c r="X119" i="16"/>
  <c r="X63" i="16"/>
  <c r="X87" i="16"/>
  <c r="X71" i="16"/>
  <c r="X135" i="16"/>
  <c r="X103" i="16"/>
  <c r="X55" i="16"/>
  <c r="X39" i="16"/>
  <c r="X23" i="16"/>
  <c r="X159" i="16"/>
  <c r="X111" i="16"/>
  <c r="X79" i="16"/>
  <c r="X47" i="16"/>
  <c r="X31" i="16"/>
  <c r="X167" i="16"/>
  <c r="X151" i="16"/>
  <c r="X143" i="16"/>
  <c r="X15" i="16"/>
  <c r="G66" i="10"/>
  <c r="C52" i="10" l="1"/>
  <c r="D52" i="10"/>
  <c r="D51" i="10"/>
  <c r="C51" i="10"/>
  <c r="H66" i="10"/>
  <c r="H67" i="10" s="1"/>
  <c r="D2" i="10" s="1"/>
  <c r="C66"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<sst xmlns="http://schemas.openxmlformats.org/spreadsheetml/2006/main" count="21635" uniqueCount="15467">
  <si>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</si>
  <si>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</si>
  <si>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</si>
  <si>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</si>
  <si>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</si>
  <si>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</si>
  <si>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</si>
  <si>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</si>
  <si>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</si>
  <si>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</si>
  <si>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</si>
  <si>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</si>
  <si>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</si>
  <si>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</si>
  <si>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</si>
  <si>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</si>
  <si>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</si>
  <si>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</si>
  <si>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</si>
  <si>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</si>
  <si>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</si>
  <si>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</si>
  <si>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</si>
  <si>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</si>
  <si>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</si>
  <si>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</si>
  <si>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</si>
  <si>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</si>
  <si>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</si>
  <si>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</si>
  <si>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</si>
  <si>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</si>
  <si>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</si>
  <si>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</si>
  <si>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</si>
  <si>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</si>
  <si>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</si>
  <si>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</si>
  <si>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</si>
  <si>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</si>
  <si>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</si>
  <si>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</si>
  <si>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</si>
  <si>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</si>
  <si>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</si>
  <si>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</si>
  <si>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</si>
  <si>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</si>
  <si>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</si>
  <si>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</si>
  <si>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</si>
  <si>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</si>
  <si>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</si>
  <si>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</si>
  <si>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</si>
  <si>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</si>
  <si>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</si>
  <si>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</si>
  <si>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</si>
  <si>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</si>
  <si>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</si>
  <si>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</si>
  <si>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</si>
  <si>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</si>
  <si>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</si>
  <si>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</si>
  <si>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</si>
  <si>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</si>
  <si>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</si>
  <si>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</si>
  <si>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</si>
  <si>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</si>
  <si>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</si>
  <si>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</si>
  <si>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</si>
  <si>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</si>
  <si>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</si>
  <si>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</si>
  <si>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</si>
  <si>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</si>
  <si>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</si>
  <si>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</si>
  <si>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</si>
  <si>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</si>
  <si>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</si>
  <si>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</si>
  <si>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</si>
  <si>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</si>
  <si>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</si>
  <si>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</si>
  <si>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</si>
  <si>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</si>
  <si>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</si>
  <si>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</si>
  <si>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</si>
  <si>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</si>
  <si>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</si>
  <si>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</si>
  <si>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</si>
  <si>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</si>
  <si>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</si>
  <si>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</si>
  <si>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</si>
  <si>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</si>
  <si>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</si>
  <si>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</si>
  <si>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</si>
  <si>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</si>
  <si>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</si>
  <si>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</si>
  <si>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</si>
  <si>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</si>
  <si>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</si>
  <si>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</si>
  <si>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</si>
  <si>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</si>
  <si>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</si>
  <si>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</si>
  <si>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</si>
  <si>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</si>
  <si>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</si>
  <si>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</si>
  <si>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</si>
  <si>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</si>
  <si>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</si>
  <si>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</si>
  <si>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</si>
  <si>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</si>
  <si>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</si>
  <si>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</si>
  <si>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</si>
  <si>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</si>
  <si>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</si>
  <si>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</si>
  <si>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</si>
  <si>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</si>
  <si>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</si>
  <si>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</si>
  <si>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</si>
  <si>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</si>
  <si>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</si>
  <si>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</si>
  <si>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</si>
  <si>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</si>
  <si>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</si>
  <si>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</si>
  <si>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</si>
  <si>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</si>
  <si>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</si>
  <si>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</si>
  <si>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</si>
  <si>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</si>
  <si>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</si>
  <si>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</si>
  <si>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</si>
  <si>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</si>
  <si>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</si>
  <si>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</si>
  <si>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</si>
  <si>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</si>
  <si>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</si>
  <si>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</si>
  <si>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</si>
  <si>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</si>
  <si>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</si>
  <si>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</si>
  <si>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</si>
  <si>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</si>
  <si>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</si>
  <si>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</si>
  <si>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</si>
  <si>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</si>
  <si>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</si>
  <si>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</si>
  <si>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</si>
  <si>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</si>
  <si>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</si>
  <si>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</si>
  <si>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</si>
  <si>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</si>
  <si>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</si>
  <si>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</si>
  <si>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</si>
  <si>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</si>
  <si>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</si>
  <si>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</si>
  <si>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</si>
  <si>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</si>
  <si>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</si>
  <si>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</si>
  <si>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</si>
  <si>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</si>
  <si>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</si>
  <si>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</si>
  <si>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</si>
  <si>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</si>
  <si>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</si>
  <si>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</si>
  <si>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</si>
  <si>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</si>
  <si>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</si>
  <si>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</si>
  <si>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</si>
  <si>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</si>
  <si>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</si>
  <si>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</si>
  <si>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</si>
  <si>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</si>
  <si>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</si>
  <si>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</si>
  <si>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</si>
  <si>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</si>
  <si>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</si>
  <si>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</si>
  <si>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</si>
  <si>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</si>
  <si>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</si>
  <si>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</si>
  <si>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</si>
  <si>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</si>
  <si>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</si>
  <si>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</si>
  <si>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</si>
  <si>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</si>
  <si>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</si>
  <si>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</si>
  <si>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</si>
  <si>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</si>
  <si>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</si>
  <si>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</si>
  <si>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</si>
  <si>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</si>
  <si>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</si>
  <si>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</si>
  <si>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</si>
  <si>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</si>
  <si>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</si>
  <si>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</si>
  <si>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</si>
  <si>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</si>
  <si>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</si>
  <si>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</si>
  <si>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</si>
  <si>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</si>
  <si>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</si>
  <si>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</si>
  <si>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</si>
  <si>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</si>
  <si>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</si>
  <si>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</si>
  <si>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</si>
  <si>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</si>
  <si>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</si>
  <si>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</si>
  <si>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</si>
  <si>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</si>
  <si>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</si>
  <si>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</si>
  <si>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</si>
  <si>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</si>
  <si>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</si>
  <si>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</si>
  <si>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</si>
  <si>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</si>
  <si>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</si>
  <si>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</si>
  <si>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</si>
  <si>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</si>
  <si>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</si>
  <si>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</si>
  <si>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</si>
  <si>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</si>
  <si>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</si>
  <si>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</si>
  <si>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</si>
  <si>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</si>
  <si>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</si>
  <si>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</si>
  <si>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</si>
  <si>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</si>
  <si>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</si>
  <si>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</si>
  <si>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</si>
  <si>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</si>
  <si>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</si>
  <si>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</si>
  <si>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</si>
  <si>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</si>
  <si>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</si>
  <si>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</si>
  <si>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</si>
  <si>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</si>
  <si>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</si>
  <si>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</si>
  <si>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</si>
  <si>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</si>
  <si>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</si>
  <si>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</si>
  <si>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</si>
  <si>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</si>
  <si>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</si>
  <si>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</si>
  <si>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</si>
  <si>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</si>
  <si>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</si>
  <si>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</si>
  <si>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</si>
  <si>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</si>
  <si>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</si>
  <si>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</si>
  <si>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</si>
  <si>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</si>
  <si>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</si>
  <si>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</si>
  <si>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</si>
  <si>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</si>
  <si>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</si>
  <si>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</si>
  <si>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</si>
  <si>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</si>
  <si>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</si>
  <si>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</si>
  <si>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</si>
  <si>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</si>
  <si>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</si>
  <si>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</si>
  <si>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</si>
  <si>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</si>
  <si>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</si>
  <si>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</si>
  <si>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</si>
  <si>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</si>
  <si>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</si>
  <si>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</si>
  <si>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</si>
  <si>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</si>
  <si>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</si>
  <si>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</si>
  <si>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</si>
  <si>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</si>
  <si>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</si>
  <si>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</si>
  <si>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</si>
  <si>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</si>
  <si>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</si>
  <si>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</si>
  <si>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</si>
  <si>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</si>
  <si>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</si>
  <si>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</si>
  <si>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</si>
  <si>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</si>
  <si>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</si>
  <si>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</si>
  <si>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</si>
  <si>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</si>
  <si>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</si>
  <si>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</si>
  <si>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</si>
  <si>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</si>
  <si>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</si>
  <si>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</si>
  <si>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</si>
  <si>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</si>
  <si>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</si>
  <si>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</si>
  <si>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</si>
  <si>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</si>
  <si>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</si>
  <si>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</si>
  <si>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</si>
  <si>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</si>
  <si>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</si>
  <si>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</si>
  <si>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</si>
  <si>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</si>
  <si>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</si>
  <si>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</si>
  <si>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</si>
  <si>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</si>
  <si>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</si>
  <si>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</si>
  <si>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</si>
  <si>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</si>
  <si>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</si>
  <si>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</si>
  <si>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</si>
  <si>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</si>
  <si>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</si>
  <si>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</si>
  <si>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</si>
  <si>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</si>
  <si>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</si>
  <si>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</si>
  <si>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</si>
  <si>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</si>
  <si>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</si>
  <si>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</si>
  <si>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</si>
  <si>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</si>
  <si>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</si>
  <si>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</si>
  <si>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</si>
  <si>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</si>
  <si>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</si>
  <si>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</si>
  <si>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</si>
  <si>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</si>
  <si>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</si>
  <si>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</si>
  <si>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</si>
  <si>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</si>
  <si>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</si>
  <si>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</si>
  <si>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</si>
  <si>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</si>
  <si>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</si>
  <si>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</si>
  <si>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</si>
  <si>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</si>
  <si>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</si>
  <si>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</si>
  <si>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</si>
  <si>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</si>
  <si>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</si>
  <si>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</si>
  <si>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</si>
  <si>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</si>
  <si>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</si>
  <si>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</si>
  <si>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</si>
  <si>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</si>
  <si>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</si>
  <si>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</si>
  <si>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</si>
  <si>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</si>
  <si>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</si>
  <si>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</si>
  <si>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</si>
  <si>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</si>
  <si>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</si>
  <si>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</si>
  <si>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</si>
  <si>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</si>
  <si>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</si>
  <si>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</si>
  <si>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</si>
  <si>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</si>
  <si>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</si>
  <si>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</si>
  <si>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</si>
  <si>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</si>
  <si>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</si>
  <si>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</si>
  <si>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</si>
  <si>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</si>
  <si>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</si>
  <si>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</si>
  <si>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</si>
  <si>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</si>
  <si>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</si>
  <si>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</si>
  <si>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</si>
  <si>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</si>
  <si>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</si>
  <si>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</si>
  <si>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</si>
  <si>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</si>
  <si>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</si>
  <si>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</si>
  <si>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</si>
  <si>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</si>
  <si>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</si>
  <si>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</si>
  <si>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</si>
  <si>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</si>
  <si>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</si>
  <si>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</si>
  <si>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</si>
  <si>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</si>
  <si>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</si>
  <si>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</si>
  <si>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</si>
  <si>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</si>
  <si>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</si>
  <si>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</si>
  <si>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</si>
  <si>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</si>
  <si>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</si>
  <si>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</si>
  <si>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</si>
  <si>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</si>
  <si>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</si>
  <si>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</si>
  <si>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</si>
  <si>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</si>
  <si>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</si>
  <si>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</si>
  <si>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</si>
  <si>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</si>
  <si>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</si>
  <si>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</si>
  <si>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</si>
  <si>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</si>
  <si>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</si>
  <si>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</si>
  <si>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</si>
  <si>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</si>
  <si>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</si>
  <si>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</si>
  <si>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</si>
  <si>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</si>
  <si>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</si>
  <si>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</si>
  <si>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</si>
  <si>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</si>
  <si>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</si>
  <si>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</si>
  <si>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</si>
  <si>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</si>
  <si>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</si>
  <si>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</si>
  <si>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</si>
  <si>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</si>
  <si>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</si>
  <si>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</si>
  <si>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</si>
  <si>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</si>
  <si>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</si>
  <si>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</si>
  <si>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</si>
  <si>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</si>
  <si>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</si>
  <si>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</si>
  <si>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</si>
  <si>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</si>
  <si>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</si>
  <si>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</si>
  <si>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</si>
  <si>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</si>
  <si>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</si>
  <si>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</si>
  <si>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</si>
  <si>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</si>
  <si>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</si>
  <si>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</si>
  <si>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</si>
  <si>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</si>
  <si>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</si>
  <si>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</si>
  <si>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</si>
  <si>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</si>
  <si>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</si>
  <si>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</si>
  <si>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</si>
  <si>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</si>
  <si>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</si>
  <si>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</si>
  <si>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</si>
  <si>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</si>
  <si>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</si>
  <si>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</si>
  <si>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</si>
  <si>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</si>
  <si>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</si>
  <si>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</si>
  <si>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</si>
  <si>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</si>
  <si>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</si>
  <si>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</si>
  <si>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</si>
  <si>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</si>
  <si>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</si>
  <si>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</si>
  <si>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</si>
  <si>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</si>
  <si>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</si>
  <si>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</si>
  <si>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</si>
  <si>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</si>
  <si>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</si>
  <si>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</si>
  <si>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</si>
  <si>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</si>
  <si>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</si>
  <si>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</si>
  <si>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</si>
  <si>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</si>
  <si>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</si>
  <si>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</si>
  <si>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</si>
  <si>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</si>
  <si>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</si>
  <si>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</si>
  <si>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</si>
  <si>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</si>
  <si>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</si>
  <si>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</si>
  <si>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</si>
  <si>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</si>
  <si>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</si>
  <si>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</si>
  <si>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</si>
  <si>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</si>
  <si>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</si>
  <si>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</si>
  <si>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</si>
  <si>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</si>
  <si>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</si>
  <si>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</si>
  <si>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</si>
  <si>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</si>
  <si>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</si>
  <si>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</si>
  <si>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</si>
  <si>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</si>
  <si>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</si>
  <si>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</si>
  <si>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</si>
  <si>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</si>
  <si>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</si>
  <si>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</si>
  <si>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</si>
  <si>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</si>
  <si>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</si>
  <si>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</si>
  <si>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</si>
  <si>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</si>
  <si>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</si>
  <si>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</si>
  <si>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</si>
  <si>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</si>
  <si>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</si>
  <si>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</si>
  <si>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</si>
  <si>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</si>
  <si>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</si>
  <si>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</si>
  <si>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</si>
  <si>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</si>
  <si>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</si>
  <si>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</si>
  <si>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</si>
  <si>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</si>
  <si>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</si>
  <si>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</si>
  <si>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</si>
  <si>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</si>
  <si>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</si>
  <si>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</si>
  <si>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</si>
  <si>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</si>
  <si>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</si>
  <si>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</si>
  <si>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</si>
  <si>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</si>
  <si>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</si>
  <si>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</si>
  <si>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</si>
  <si>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</si>
  <si>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</si>
  <si>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</si>
  <si>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</si>
  <si>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</si>
  <si>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</si>
  <si>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</si>
  <si>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</si>
  <si>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</si>
  <si>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</si>
  <si>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</si>
  <si>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</si>
  <si>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</si>
  <si>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</si>
  <si>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</si>
  <si>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</si>
  <si>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</si>
  <si>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</si>
  <si>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</si>
  <si>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</si>
  <si>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</si>
  <si>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</si>
  <si>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</si>
  <si>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</si>
  <si>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</si>
  <si>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</si>
  <si>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</si>
  <si>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</si>
  <si>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</si>
  <si>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</si>
  <si>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</si>
  <si>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</si>
  <si>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</si>
  <si>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</si>
  <si>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</si>
  <si>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</si>
  <si>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</si>
  <si>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</si>
  <si>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</si>
  <si>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</si>
  <si>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</si>
  <si>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</si>
  <si>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</si>
  <si>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</si>
  <si>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</si>
  <si>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</si>
  <si>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</si>
  <si>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</si>
  <si>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</si>
  <si>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</si>
  <si>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</si>
  <si>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</si>
  <si>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</si>
  <si>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</si>
  <si>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</si>
  <si>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</si>
  <si>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</si>
  <si>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</si>
  <si>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</si>
  <si>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</si>
  <si>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</si>
  <si>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</si>
  <si>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</si>
  <si>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</si>
  <si>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</si>
  <si>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</si>
  <si>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</si>
  <si>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</si>
  <si>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</si>
  <si>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</si>
  <si>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</si>
  <si>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</si>
  <si>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</si>
  <si>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</si>
  <si>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</si>
  <si>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</si>
  <si>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</si>
  <si>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</si>
  <si>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</si>
  <si>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</si>
  <si>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</si>
  <si>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</si>
  <si>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</si>
  <si>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</si>
  <si>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</si>
  <si>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</si>
  <si>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</si>
  <si>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</si>
  <si>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</si>
  <si>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</si>
  <si>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</si>
  <si>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</si>
  <si>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</si>
  <si>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</si>
  <si>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</si>
  <si>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</si>
  <si>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</si>
  <si>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</si>
  <si>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</si>
  <si>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</si>
  <si>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</si>
  <si>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</si>
  <si>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</si>
  <si>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</si>
  <si>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</si>
  <si>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</si>
  <si>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</si>
  <si>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</si>
  <si>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</si>
  <si>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</si>
  <si>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</si>
  <si>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</si>
  <si>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</si>
  <si>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</si>
  <si>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</si>
  <si>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</si>
  <si>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</si>
  <si>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</si>
  <si>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</si>
  <si>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</si>
  <si>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</si>
  <si>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</si>
  <si>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</si>
  <si>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</si>
  <si>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</si>
  <si>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</si>
  <si>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</si>
  <si>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</si>
  <si>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</si>
  <si>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</si>
  <si>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</si>
  <si>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</si>
  <si>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</si>
  <si>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</si>
  <si>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</si>
  <si>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</si>
  <si>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</si>
  <si>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</si>
  <si>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</si>
  <si>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</si>
  <si>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</si>
  <si>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</si>
  <si>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</si>
  <si>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</si>
  <si>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</si>
  <si>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</si>
  <si>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</si>
  <si>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</si>
  <si>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</si>
  <si>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</si>
  <si>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</si>
  <si>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</si>
  <si>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</si>
  <si>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</si>
  <si>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</si>
  <si>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</si>
  <si>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</si>
  <si>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</si>
  <si>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</si>
  <si>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</si>
  <si>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</si>
  <si>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</si>
  <si>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</si>
  <si>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</si>
  <si>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</si>
  <si>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</si>
  <si>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</si>
  <si>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</si>
  <si>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</si>
  <si>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</si>
  <si>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</si>
  <si>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</si>
  <si>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</si>
  <si>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</si>
  <si>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</si>
  <si>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</si>
  <si>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</si>
  <si>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</si>
  <si>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</si>
  <si>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</si>
  <si>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</si>
  <si>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</si>
  <si>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</si>
  <si>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</si>
  <si>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</si>
  <si>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</si>
  <si>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</si>
  <si>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</si>
  <si>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</si>
  <si>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</si>
  <si>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</si>
  <si>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</si>
  <si>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</si>
  <si>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</si>
  <si>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</si>
  <si>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</si>
  <si>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</si>
  <si>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</si>
  <si>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</si>
  <si>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</si>
  <si>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</si>
  <si>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</si>
  <si>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</si>
  <si>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</si>
  <si>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</si>
  <si>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</si>
  <si>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</si>
  <si>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</si>
  <si>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</si>
  <si>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</si>
  <si>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</si>
  <si>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</si>
  <si>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</si>
  <si>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</si>
  <si>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</si>
  <si>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</si>
  <si>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</si>
  <si>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</si>
  <si>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</si>
  <si>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</si>
  <si>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</si>
  <si>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</si>
  <si>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</si>
  <si>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</si>
  <si>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</si>
  <si>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</si>
  <si>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</si>
  <si>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</si>
  <si>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</si>
  <si>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</si>
  <si>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</si>
  <si>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</si>
  <si>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</si>
  <si>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</si>
  <si>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</si>
  <si>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</si>
  <si>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</si>
  <si>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</si>
  <si>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</si>
  <si>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</si>
  <si>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</si>
  <si>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</si>
  <si>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</si>
  <si>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</si>
  <si>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</si>
  <si>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</si>
  <si>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</si>
  <si>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</si>
  <si>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</si>
  <si>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</si>
  <si>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</si>
  <si>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</si>
  <si>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</si>
  <si>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</si>
  <si>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</si>
  <si>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</si>
  <si>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</si>
  <si>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</si>
  <si>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</si>
  <si>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</si>
  <si>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</si>
  <si>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</si>
  <si>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</si>
  <si>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</si>
  <si>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</si>
  <si>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</si>
  <si>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</si>
  <si>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</si>
  <si>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</si>
  <si>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</si>
  <si>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</si>
  <si>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</si>
  <si>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</si>
  <si>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</si>
  <si>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</si>
  <si>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</si>
  <si>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</si>
  <si>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</si>
  <si>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</si>
  <si>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</si>
  <si>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</si>
  <si>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</si>
  <si>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</si>
  <si>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</si>
  <si>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</si>
  <si>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</si>
  <si>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</si>
  <si>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</si>
  <si>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</si>
  <si>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</si>
  <si>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</si>
  <si>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</si>
  <si>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</si>
  <si>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</si>
  <si>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</si>
  <si>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</si>
  <si>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</si>
  <si>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</si>
  <si>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</si>
  <si>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</si>
  <si>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</si>
  <si>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</si>
  <si>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</si>
  <si>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</si>
  <si>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</si>
  <si>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</si>
  <si>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</si>
  <si>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</si>
  <si>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</si>
  <si>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</si>
  <si>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</si>
  <si>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</si>
  <si>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</si>
  <si>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</si>
  <si>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</si>
  <si>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</si>
  <si>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</si>
  <si>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</si>
  <si>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</si>
  <si>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</si>
  <si>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</si>
  <si>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</si>
  <si>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</si>
  <si>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</si>
  <si>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</si>
  <si>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</si>
  <si>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</si>
  <si>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</si>
  <si>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</si>
  <si>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</si>
  <si>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</si>
  <si>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</si>
  <si>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</si>
  <si>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</si>
  <si>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</si>
  <si>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</si>
  <si>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</si>
  <si>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</si>
  <si>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</si>
  <si>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</si>
  <si>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</si>
  <si>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</si>
  <si>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</si>
  <si>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</si>
  <si>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</si>
  <si>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</si>
  <si>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</si>
  <si>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</si>
  <si>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</si>
  <si>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</si>
  <si>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</si>
  <si>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</si>
  <si>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</si>
  <si>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</si>
  <si>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</si>
  <si>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</si>
  <si>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</si>
  <si>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</si>
  <si>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</si>
  <si>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</si>
  <si>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</si>
  <si>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</si>
  <si>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</si>
  <si>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</si>
  <si>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</si>
  <si>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</si>
  <si>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</si>
  <si>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</si>
  <si>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</si>
  <si>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</si>
  <si>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</si>
  <si>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</si>
  <si>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</si>
  <si>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</si>
  <si>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</si>
  <si>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</si>
  <si>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</si>
  <si>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</si>
  <si>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</si>
  <si>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</si>
  <si>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</si>
  <si>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</si>
  <si>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</si>
  <si>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</si>
  <si>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</si>
  <si>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</si>
  <si>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</si>
  <si>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</si>
  <si>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</si>
  <si>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</si>
  <si>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</si>
  <si>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</si>
  <si>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</si>
  <si>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</si>
  <si>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</si>
  <si>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</si>
  <si>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</si>
  <si>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</si>
  <si>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</si>
  <si>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</si>
  <si>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</si>
  <si>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</si>
  <si>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</si>
  <si>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</si>
  <si>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</si>
  <si>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</si>
  <si>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</si>
  <si>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</si>
  <si>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</si>
  <si>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</si>
  <si>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</si>
  <si>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</si>
  <si>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</si>
  <si>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</si>
  <si>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</si>
  <si>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</si>
  <si>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</si>
  <si>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</si>
  <si>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</si>
  <si>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</si>
  <si>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</si>
  <si>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</si>
  <si>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</si>
  <si>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</si>
  <si>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</si>
  <si>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</si>
  <si>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</si>
  <si>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</si>
  <si>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</si>
  <si>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</si>
  <si>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</si>
  <si>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</si>
  <si>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</si>
  <si>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</si>
  <si>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</si>
  <si>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</si>
  <si>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</si>
  <si>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</si>
  <si>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</si>
  <si>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</si>
  <si>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</si>
  <si>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</si>
  <si>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</si>
  <si>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</si>
  <si>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</si>
  <si>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</si>
  <si>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</si>
  <si>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</si>
  <si>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</si>
  <si>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</si>
  <si>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</si>
  <si>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</si>
  <si>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</si>
  <si>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</si>
  <si>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</si>
  <si>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</si>
  <si>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</si>
  <si>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</si>
  <si>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</si>
  <si>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</si>
  <si>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</si>
  <si>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</si>
  <si>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</si>
  <si>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</si>
  <si>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</si>
  <si>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</si>
  <si>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</si>
  <si>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</si>
  <si>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</si>
  <si>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</si>
  <si>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</si>
  <si>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</si>
  <si>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</si>
  <si>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</si>
  <si>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</si>
  <si>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</si>
  <si>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</si>
  <si>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</si>
  <si>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</si>
  <si>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</si>
  <si>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</si>
  <si>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</si>
  <si>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</si>
  <si>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</si>
  <si>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</si>
  <si>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</si>
  <si>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</si>
  <si>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</si>
  <si>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</si>
  <si>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</si>
  <si>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</si>
  <si>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</si>
  <si>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</si>
  <si>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</si>
  <si>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</si>
  <si>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</si>
  <si>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</si>
  <si>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</si>
  <si>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</si>
  <si>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</si>
  <si>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</si>
  <si>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</si>
  <si>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</si>
  <si>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</si>
  <si>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</si>
  <si>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</si>
  <si>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</si>
  <si>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</si>
  <si>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</si>
  <si>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</si>
  <si>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</si>
  <si>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</si>
  <si>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</si>
  <si>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</si>
  <si>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</si>
  <si>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</si>
  <si>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</si>
  <si>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</si>
  <si>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</si>
  <si>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</si>
  <si>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</si>
  <si>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</si>
  <si>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</si>
  <si>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</si>
  <si>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</si>
  <si>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</si>
  <si>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</si>
  <si>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</si>
  <si>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</si>
  <si>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</si>
  <si>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</si>
  <si>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</si>
  <si>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</si>
  <si>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</si>
  <si>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</si>
  <si>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</si>
  <si>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</si>
  <si>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</si>
  <si>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</si>
  <si>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</si>
  <si>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</si>
  <si>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</si>
  <si>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</si>
  <si>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</si>
  <si>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</si>
  <si>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</si>
  <si>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</si>
  <si>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</si>
  <si>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</si>
  <si>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</si>
  <si>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</si>
  <si>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</si>
  <si>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</si>
  <si>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</si>
  <si>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</si>
  <si>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</si>
  <si>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</si>
  <si>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</si>
  <si>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</si>
  <si>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</si>
  <si>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</si>
  <si>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</si>
  <si>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</si>
  <si>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</si>
  <si>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</si>
  <si>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</si>
  <si>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</si>
  <si>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</si>
  <si>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</si>
  <si>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</si>
  <si>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</si>
  <si>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</si>
  <si>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</si>
  <si>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</si>
  <si>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</si>
  <si>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</si>
  <si>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</si>
  <si>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</si>
  <si>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</si>
  <si>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</si>
  <si>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</si>
  <si>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</si>
  <si>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</si>
  <si>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</si>
  <si>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</si>
  <si>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</si>
  <si>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</si>
  <si>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</si>
  <si>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</si>
  <si>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</si>
  <si>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</si>
  <si>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</si>
  <si>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</si>
  <si>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</si>
  <si>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</si>
  <si>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</si>
  <si>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</si>
  <si>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</si>
  <si>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</si>
  <si>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</si>
  <si>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</si>
  <si>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</si>
  <si>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</si>
  <si>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</si>
  <si>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</si>
  <si>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</si>
  <si>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</si>
  <si>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</si>
  <si>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</si>
  <si>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</si>
  <si>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</si>
  <si>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</si>
  <si>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</si>
  <si>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</si>
  <si>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</si>
  <si>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</si>
  <si>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</si>
  <si>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</si>
  <si>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</si>
  <si>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</si>
  <si>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</si>
  <si>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</si>
  <si>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</si>
  <si>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</si>
  <si>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</si>
  <si>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</si>
  <si>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</si>
  <si>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</si>
  <si>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</si>
  <si>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</si>
  <si>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</si>
  <si>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</si>
  <si>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</si>
  <si>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</si>
  <si>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</si>
  <si>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</si>
  <si>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</si>
  <si>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</si>
  <si>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</si>
  <si>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</si>
  <si>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</si>
  <si>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</si>
  <si>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</si>
  <si>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</si>
  <si>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</si>
  <si>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</si>
  <si>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</si>
  <si>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</si>
  <si>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</si>
  <si>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</si>
  <si>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</si>
  <si>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</si>
  <si>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</si>
  <si>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</si>
  <si>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</si>
  <si>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</si>
  <si>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</si>
  <si>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</si>
  <si>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</si>
  <si>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</si>
  <si>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</si>
  <si>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</si>
  <si>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</si>
  <si>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</si>
  <si>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</si>
  <si>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</si>
  <si>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</si>
  <si>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</si>
  <si>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</si>
  <si>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</si>
  <si>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</si>
  <si>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</si>
  <si>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</si>
  <si>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</si>
  <si>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</si>
  <si>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</si>
  <si>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</si>
  <si>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</si>
  <si>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</si>
  <si>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</si>
  <si>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</si>
  <si>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</si>
  <si>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</si>
  <si>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</si>
  <si>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</si>
  <si>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</si>
  <si>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</si>
  <si>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</si>
  <si>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</si>
  <si>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</si>
  <si>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</si>
  <si>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</si>
  <si>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</si>
  <si>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</si>
  <si>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</si>
  <si>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</si>
  <si>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</si>
  <si>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</si>
  <si>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</si>
  <si>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</si>
  <si>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</si>
  <si>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</si>
  <si>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</si>
  <si>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</si>
  <si>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</si>
  <si>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</si>
  <si>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</si>
  <si>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</si>
  <si>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</si>
  <si>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</si>
  <si>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</si>
  <si>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</si>
  <si>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</si>
  <si>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</si>
  <si>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</si>
  <si>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</si>
  <si>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</si>
  <si>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</si>
  <si>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</si>
  <si>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</si>
  <si>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</si>
  <si>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</si>
  <si>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</si>
  <si>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</si>
  <si>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</si>
  <si>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</si>
  <si>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</si>
  <si>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</si>
  <si>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</si>
  <si>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</si>
  <si>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</si>
  <si>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</si>
  <si>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</si>
  <si>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</si>
  <si>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</si>
  <si>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</si>
  <si>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</si>
  <si>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</si>
  <si>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</si>
  <si>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</si>
  <si>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</si>
  <si>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</si>
  <si>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</si>
  <si>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</si>
  <si>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</si>
  <si>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</si>
  <si>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</si>
  <si>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</si>
  <si>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</si>
  <si>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</si>
  <si>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</si>
  <si>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</si>
  <si>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</si>
  <si>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</si>
  <si>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</si>
  <si>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</si>
  <si>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</si>
  <si>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</si>
  <si>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</si>
  <si>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</si>
  <si>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</si>
  <si>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</si>
  <si>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</si>
  <si>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</si>
  <si>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</si>
  <si>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</si>
  <si>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</si>
  <si>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</si>
  <si>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</si>
  <si>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</si>
  <si>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</si>
  <si>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</si>
  <si>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</si>
  <si>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</si>
  <si>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</si>
  <si>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</si>
  <si>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</si>
  <si>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</si>
  <si>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</si>
  <si>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</si>
  <si>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</si>
  <si>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</si>
  <si>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</si>
  <si>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</si>
  <si>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</si>
  <si>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</si>
  <si>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</si>
  <si>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</si>
  <si>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</si>
  <si>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</si>
  <si>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</si>
  <si>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</si>
  <si>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</si>
  <si>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</si>
  <si>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</si>
  <si>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</si>
  <si>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</si>
  <si>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</si>
  <si>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</si>
  <si>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</si>
  <si>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</si>
  <si>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</si>
  <si>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</si>
  <si>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</si>
  <si>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</si>
  <si>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</si>
  <si>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</si>
  <si>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</si>
  <si>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</si>
  <si>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</si>
  <si>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</si>
  <si>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</si>
  <si>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</si>
  <si>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</si>
  <si>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</si>
  <si>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</si>
  <si>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</si>
  <si>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</si>
  <si>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</si>
  <si>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</si>
  <si>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</si>
  <si>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</si>
  <si>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</si>
  <si>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</si>
  <si>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</si>
  <si>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</si>
  <si>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</si>
  <si>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</si>
  <si>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</si>
  <si>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</si>
  <si>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</si>
  <si>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</si>
  <si>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</si>
  <si>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</si>
  <si>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</si>
  <si>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</si>
  <si>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</si>
  <si>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</si>
  <si>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</si>
  <si>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</si>
  <si>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</si>
  <si>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</si>
  <si>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</si>
  <si>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</si>
  <si>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</si>
  <si>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</si>
  <si>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</si>
  <si>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</si>
  <si>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</si>
  <si>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</si>
  <si>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</si>
  <si>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</si>
  <si>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</si>
  <si>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</si>
  <si>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</si>
  <si>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</si>
  <si>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</si>
  <si>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</si>
  <si>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</si>
  <si>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</si>
  <si>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</si>
  <si>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</si>
  <si>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</si>
  <si>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</si>
  <si>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</si>
  <si>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</si>
  <si>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</si>
  <si>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</si>
  <si>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</si>
  <si>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</si>
  <si>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</si>
  <si>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</si>
  <si>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</si>
  <si>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</si>
  <si>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</si>
  <si>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</si>
  <si>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</si>
  <si>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</si>
  <si>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</si>
  <si>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</si>
  <si>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</si>
  <si>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</si>
  <si>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</si>
  <si>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</si>
  <si>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</si>
  <si>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</si>
  <si>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</si>
  <si>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</si>
  <si>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</si>
  <si>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</si>
  <si>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</si>
  <si>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</si>
  <si>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</si>
  <si>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</si>
  <si>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</si>
  <si>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</si>
  <si>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</si>
  <si>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</si>
  <si>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</si>
  <si>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</si>
  <si>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</si>
  <si>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</si>
  <si>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</si>
  <si>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</si>
  <si>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</si>
  <si>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</si>
  <si>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</si>
  <si>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</si>
  <si>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</si>
  <si>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</si>
  <si>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</si>
  <si>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</si>
  <si>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</si>
  <si>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</si>
  <si>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</si>
  <si>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</si>
  <si>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</si>
  <si>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</si>
  <si>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</si>
  <si>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</si>
  <si>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</si>
  <si>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</si>
  <si>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</si>
  <si>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</si>
  <si>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</si>
  <si>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</si>
  <si>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</si>
  <si>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</si>
  <si>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</si>
  <si>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</si>
  <si>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</si>
  <si>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</si>
  <si>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</si>
  <si>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</si>
  <si>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</si>
  <si>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</si>
  <si>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</si>
  <si>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</si>
  <si>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</si>
  <si>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</si>
  <si>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</si>
  <si>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</si>
  <si>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</si>
  <si>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</si>
  <si>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</si>
  <si>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</si>
  <si>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</si>
  <si>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</si>
  <si>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</si>
  <si>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</si>
  <si>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</si>
  <si>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</si>
  <si>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</si>
  <si>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</si>
  <si>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</si>
  <si>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</si>
  <si>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</si>
  <si>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</si>
  <si>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</si>
  <si>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</si>
  <si>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</si>
  <si>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</si>
  <si>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</si>
  <si>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</si>
  <si>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</si>
  <si>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</si>
  <si>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</si>
  <si>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</si>
  <si>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</si>
  <si>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</si>
  <si>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</si>
  <si>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</si>
  <si>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</si>
  <si>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</si>
  <si>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</si>
  <si>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</si>
  <si>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</si>
  <si>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</si>
  <si>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</si>
  <si>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</si>
  <si>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</si>
  <si>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</si>
  <si>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</si>
  <si>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</si>
  <si>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</si>
  <si>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</si>
  <si>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</si>
  <si>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</si>
  <si>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</si>
  <si>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</si>
  <si>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</si>
  <si>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</si>
  <si>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</si>
  <si>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</si>
  <si>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</si>
  <si>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</si>
  <si>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</si>
  <si>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</si>
  <si>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</si>
  <si>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</si>
  <si>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</si>
  <si>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</si>
  <si>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</si>
  <si>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</si>
  <si>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</si>
  <si>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</si>
  <si>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</si>
  <si>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</si>
  <si>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</si>
  <si>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</si>
  <si>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</si>
  <si>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</si>
  <si>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</si>
  <si>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</si>
  <si>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</si>
  <si>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</si>
  <si>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</si>
  <si>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</si>
  <si>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</si>
  <si>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</si>
  <si>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</si>
  <si>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</si>
  <si>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</si>
  <si>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</si>
  <si>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</si>
  <si>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</si>
  <si>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</si>
  <si>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</si>
  <si>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</si>
  <si>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</si>
  <si>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</si>
  <si>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</si>
  <si>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</si>
  <si>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</si>
  <si>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</si>
  <si>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</si>
  <si>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</si>
  <si>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</si>
  <si>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</si>
  <si>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</si>
  <si>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</si>
  <si>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</si>
  <si>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</si>
  <si>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</si>
  <si>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</si>
  <si>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</si>
  <si>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</si>
  <si>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</si>
  <si>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</si>
  <si>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</si>
  <si>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</si>
  <si>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</si>
  <si>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</si>
  <si>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</si>
  <si>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</si>
  <si>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</si>
  <si>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</si>
  <si>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</si>
  <si>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</si>
  <si>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</si>
  <si>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</si>
  <si>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</si>
  <si>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</si>
  <si>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</si>
  <si>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</si>
  <si>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</si>
  <si>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</si>
  <si>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</si>
  <si>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</si>
  <si>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</si>
  <si>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</si>
  <si>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</si>
  <si>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</si>
  <si>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</si>
  <si>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</si>
  <si>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</si>
  <si>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</si>
  <si>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</si>
  <si>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</si>
  <si>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</si>
  <si>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</si>
  <si>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</si>
  <si>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</si>
  <si>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</si>
  <si>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</si>
  <si>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</si>
  <si>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</si>
  <si>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</si>
  <si>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</si>
  <si>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</si>
  <si>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</si>
  <si>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</si>
  <si>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</si>
  <si>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</si>
  <si>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</si>
  <si>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</si>
  <si>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</si>
  <si>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</si>
  <si>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</si>
  <si>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</si>
  <si>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</si>
  <si>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</si>
  <si>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</si>
  <si>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</si>
  <si>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</si>
  <si>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</si>
  <si>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</si>
  <si>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</si>
  <si>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</si>
  <si>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</si>
  <si>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</si>
  <si>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</si>
  <si>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</si>
  <si>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</si>
  <si>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</si>
  <si>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</si>
  <si>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</si>
  <si>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</si>
  <si>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</si>
  <si>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</si>
  <si>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</si>
  <si>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</si>
  <si>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</si>
  <si>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</si>
  <si>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</si>
  <si>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</si>
  <si>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</si>
  <si>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</si>
  <si>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</si>
  <si>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</si>
  <si>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</si>
  <si>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</si>
  <si>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</si>
  <si>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</si>
  <si>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</si>
  <si>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</si>
  <si>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</si>
  <si>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</si>
  <si>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</si>
  <si>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</si>
  <si>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</si>
  <si>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</si>
  <si>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</si>
  <si>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</si>
  <si>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</si>
  <si>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</si>
  <si>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</si>
  <si>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</si>
  <si>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</si>
  <si>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</si>
  <si>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</si>
  <si>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</si>
  <si>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</si>
  <si>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</si>
  <si>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</si>
  <si>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</si>
  <si>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</si>
  <si>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</si>
  <si>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</si>
  <si>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</si>
  <si>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</si>
  <si>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</si>
  <si>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</si>
  <si>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</si>
  <si>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</si>
  <si>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</si>
  <si>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</si>
  <si>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</si>
  <si>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</si>
  <si>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</si>
  <si>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</si>
  <si>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</si>
  <si>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</si>
  <si>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</si>
  <si>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</si>
  <si>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</si>
  <si>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</si>
  <si>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</si>
  <si>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</si>
  <si>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</si>
  <si>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</si>
  <si>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</si>
  <si>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</si>
  <si>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</si>
  <si>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</si>
  <si>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</si>
  <si>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</si>
  <si>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</si>
  <si>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</si>
  <si>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</si>
  <si>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</si>
  <si>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</si>
  <si>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</si>
  <si>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</si>
  <si>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</si>
  <si>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</si>
  <si>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</si>
  <si>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</si>
  <si>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</si>
  <si>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</si>
  <si>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</si>
  <si>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</si>
  <si>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</si>
  <si>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</si>
  <si>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</si>
  <si>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</si>
  <si>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</si>
  <si>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</si>
  <si>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</si>
  <si>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</si>
  <si>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</si>
  <si>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</si>
  <si>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</si>
  <si>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</si>
  <si>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</si>
  <si>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</si>
  <si>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</si>
  <si>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</si>
  <si>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</si>
  <si>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</si>
  <si>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</si>
  <si>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</si>
  <si>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</si>
  <si>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</si>
  <si>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</si>
  <si>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</si>
  <si>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</si>
  <si>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</si>
  <si>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</si>
  <si>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</si>
  <si>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</si>
  <si>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</si>
  <si>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</si>
  <si>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</si>
  <si>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</si>
  <si>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</si>
  <si>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</si>
  <si>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</si>
  <si>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</si>
  <si>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</si>
  <si>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</si>
  <si>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</si>
  <si>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</si>
  <si>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</si>
  <si>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</si>
  <si>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</si>
  <si>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</si>
  <si>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</si>
  <si>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</si>
  <si>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</si>
  <si>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</si>
  <si>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</si>
  <si>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</si>
  <si>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</si>
  <si>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</si>
  <si>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</si>
  <si>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</si>
  <si>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</si>
  <si>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</si>
  <si>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</si>
  <si>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</si>
  <si>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</si>
  <si>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</si>
  <si>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</si>
  <si>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</si>
  <si>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</si>
  <si>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</si>
  <si>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</si>
  <si>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</si>
  <si>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</si>
  <si>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</si>
  <si>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</si>
  <si>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</si>
  <si>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</si>
  <si>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</si>
  <si>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</si>
  <si>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</si>
  <si>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</si>
  <si>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</si>
  <si>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</si>
  <si>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</si>
  <si>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</si>
  <si>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</si>
  <si>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</si>
  <si>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</si>
  <si>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</si>
  <si>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</si>
  <si>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</si>
  <si>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</si>
  <si>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</si>
  <si>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</si>
  <si>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</si>
  <si>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</si>
  <si>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</si>
  <si>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</si>
  <si>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</si>
  <si>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</si>
  <si>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</si>
  <si>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</si>
  <si>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</si>
  <si>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</si>
  <si>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</si>
  <si>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</si>
  <si>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</si>
  <si>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</si>
  <si>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</si>
  <si>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</si>
  <si>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</si>
  <si>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</si>
  <si>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</si>
  <si>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</si>
  <si>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</si>
  <si>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</si>
  <si>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</si>
  <si>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</si>
  <si>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</si>
  <si>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</si>
  <si>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</si>
  <si>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</si>
  <si>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</si>
  <si>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</si>
  <si>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</si>
  <si>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</si>
  <si>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</si>
  <si>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</si>
  <si>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</si>
  <si>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</si>
  <si>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</si>
  <si>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</si>
  <si>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</si>
  <si>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</si>
  <si>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</si>
  <si>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</si>
  <si>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</si>
  <si>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</si>
  <si>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</si>
  <si>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</si>
  <si>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</si>
  <si>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</si>
  <si>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</si>
  <si>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</si>
  <si>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</si>
  <si>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</si>
  <si>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</si>
  <si>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</si>
  <si>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</si>
  <si>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</si>
  <si>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</si>
  <si>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</si>
  <si>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</si>
  <si>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</si>
  <si>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</si>
  <si>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</si>
  <si>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</si>
  <si>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</si>
  <si>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</si>
  <si>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</si>
  <si>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</si>
  <si>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</si>
  <si>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</si>
  <si>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</si>
  <si>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</si>
  <si>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</si>
  <si>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</si>
  <si>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</si>
  <si>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</si>
  <si>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</si>
  <si>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</si>
  <si>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</si>
  <si>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</si>
  <si>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</si>
  <si>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</si>
  <si>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</si>
  <si>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</si>
  <si>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</si>
  <si>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</si>
  <si>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</si>
  <si>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</si>
  <si>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</si>
  <si>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</si>
  <si>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</si>
  <si>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</si>
  <si>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</si>
  <si>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</si>
  <si>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</si>
  <si>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</si>
  <si>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</si>
  <si>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</si>
  <si>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</si>
  <si>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</si>
  <si>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</si>
  <si>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</si>
  <si>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</si>
  <si>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</si>
  <si>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</si>
  <si>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</si>
  <si>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</si>
  <si>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</si>
  <si>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</si>
  <si>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</si>
  <si>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</si>
  <si>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</si>
  <si>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</si>
  <si>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</si>
  <si>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</si>
  <si>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</si>
  <si>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</si>
  <si>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</si>
  <si>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</si>
  <si>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</si>
  <si>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</si>
  <si>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</si>
  <si>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</si>
  <si>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</si>
  <si>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</si>
  <si>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</si>
  <si>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</si>
  <si>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</si>
  <si>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</si>
  <si>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</si>
  <si>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</si>
  <si>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</si>
  <si>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</si>
  <si>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</si>
  <si>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</si>
  <si>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</si>
  <si>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</si>
  <si>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</si>
  <si>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</si>
  <si>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</si>
  <si>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</si>
  <si>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</si>
  <si>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</si>
  <si>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</si>
  <si>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</si>
  <si>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</si>
  <si>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</si>
  <si>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</si>
  <si>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</si>
  <si>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</si>
  <si>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</si>
  <si>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</si>
  <si>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</si>
  <si>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</si>
  <si>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</si>
  <si>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</si>
  <si>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</si>
  <si>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</si>
  <si>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</si>
  <si>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</si>
  <si>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</si>
  <si>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</si>
  <si>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</si>
  <si>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</si>
  <si>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</si>
  <si>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</si>
  <si>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</si>
  <si>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</si>
  <si>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</si>
  <si>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</si>
  <si>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</si>
  <si>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</si>
  <si>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</si>
  <si>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</si>
  <si>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</si>
  <si>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</si>
  <si>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</si>
  <si>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</si>
  <si>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</si>
  <si>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</si>
  <si>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</si>
  <si>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</si>
  <si>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</si>
  <si>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</si>
  <si>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</si>
  <si>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</si>
  <si>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</si>
  <si>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</si>
  <si>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</si>
  <si>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</si>
  <si>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</si>
  <si>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</si>
  <si>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</si>
  <si>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</si>
  <si>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</si>
  <si>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</si>
  <si>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</si>
  <si>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</si>
  <si>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</si>
  <si>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</si>
  <si>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</si>
  <si>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</si>
  <si>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</si>
  <si>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</si>
  <si>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</si>
  <si>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</si>
  <si>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</si>
  <si>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</si>
  <si>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</si>
  <si>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</si>
  <si>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</si>
  <si>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</si>
  <si>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</si>
  <si>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</si>
  <si>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</si>
  <si>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</si>
  <si>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</si>
  <si>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</si>
  <si>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</si>
  <si>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</si>
  <si>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</si>
  <si>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</si>
  <si>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</si>
  <si>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</si>
  <si>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</si>
  <si>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</si>
  <si>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</si>
  <si>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</si>
  <si>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</si>
  <si>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</si>
  <si>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</si>
  <si>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</si>
  <si>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</si>
  <si>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</si>
  <si>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</si>
  <si>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</si>
  <si>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</si>
  <si>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</si>
  <si>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</si>
  <si>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</si>
  <si>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</si>
  <si>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</si>
  <si>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</si>
  <si>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</si>
  <si>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</si>
  <si>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</si>
  <si>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</si>
  <si>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</si>
  <si>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</si>
  <si>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</si>
  <si>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</si>
  <si>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</si>
  <si>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</si>
  <si>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</si>
  <si>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</si>
  <si>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</si>
  <si>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</si>
  <si>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</si>
  <si>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</si>
  <si>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</si>
  <si>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</si>
  <si>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</si>
  <si>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</si>
  <si>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</si>
  <si>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</si>
  <si>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</si>
  <si>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</si>
  <si>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</si>
  <si>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</si>
  <si>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</si>
  <si>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</si>
  <si>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</si>
  <si>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</si>
  <si>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</si>
  <si>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</si>
  <si>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</si>
  <si>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</si>
  <si>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</si>
  <si>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</si>
  <si>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</si>
  <si>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</si>
  <si>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</si>
  <si>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</si>
  <si>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</si>
  <si>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</si>
  <si>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</si>
  <si>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</si>
  <si>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</si>
  <si>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</si>
  <si>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</si>
  <si>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</si>
  <si>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</si>
  <si>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</si>
  <si>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</si>
  <si>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</si>
  <si>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</si>
  <si>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</si>
  <si>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</si>
  <si>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</si>
  <si>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</si>
  <si>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</si>
  <si>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</si>
  <si>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</si>
  <si>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</si>
  <si>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</si>
  <si>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</si>
  <si>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</si>
  <si>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</si>
  <si>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</si>
  <si>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</si>
  <si>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</si>
  <si>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</si>
  <si>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</si>
  <si>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</si>
  <si>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</si>
  <si>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</si>
  <si>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</si>
  <si>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</si>
  <si>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</si>
  <si>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</si>
  <si>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</si>
  <si>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</si>
  <si>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</si>
  <si>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</si>
  <si>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</si>
  <si>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</si>
  <si>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</si>
  <si>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</si>
  <si>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</si>
  <si>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</si>
  <si>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</si>
  <si>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</si>
  <si>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</si>
  <si>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</si>
  <si>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</si>
  <si>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</si>
  <si>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</si>
  <si>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</si>
  <si>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</si>
  <si>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</si>
  <si>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</si>
  <si>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</si>
  <si>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</si>
  <si>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</si>
  <si>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</si>
  <si>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</si>
  <si>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</si>
  <si>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</si>
  <si>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</si>
  <si>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</si>
  <si>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</si>
  <si>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</si>
  <si>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</si>
  <si>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</si>
  <si>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</si>
  <si>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</si>
  <si>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</si>
  <si>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</si>
  <si>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</si>
  <si>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</si>
  <si>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</si>
  <si>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</si>
  <si>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</si>
  <si>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</si>
  <si>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</si>
  <si>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</si>
  <si>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</si>
  <si>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</si>
  <si>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</si>
  <si>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</si>
  <si>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</si>
  <si>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</si>
  <si>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</si>
  <si>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</si>
  <si>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</si>
  <si>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</si>
  <si>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</si>
  <si>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</si>
  <si>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</si>
  <si>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</si>
  <si>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</si>
  <si>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</si>
  <si>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</si>
  <si>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</si>
  <si>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</si>
  <si>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</si>
  <si>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</si>
  <si>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</si>
  <si>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</si>
  <si>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</si>
  <si>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</si>
  <si>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</si>
  <si>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</si>
  <si>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</si>
  <si>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</si>
  <si>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</si>
  <si>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</si>
  <si>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</si>
  <si>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</si>
  <si>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</si>
  <si>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</si>
  <si>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</si>
  <si>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</si>
  <si>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</si>
  <si>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</si>
  <si>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</si>
  <si>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</si>
  <si>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</si>
  <si>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</si>
  <si>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</si>
  <si>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</si>
  <si>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</si>
  <si>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</si>
  <si>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</si>
  <si>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</si>
  <si>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</si>
  <si>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</si>
  <si>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</si>
  <si>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</si>
  <si>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</si>
  <si>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</si>
  <si>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</si>
  <si>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</si>
  <si>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</si>
  <si>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</si>
  <si>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</si>
  <si>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</si>
  <si>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</si>
  <si>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</si>
  <si>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</si>
  <si>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</si>
  <si>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</si>
  <si>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</si>
  <si>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</si>
  <si>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</si>
  <si>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</si>
  <si>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</si>
  <si>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</si>
  <si>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</si>
  <si>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</si>
  <si>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</si>
  <si>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</si>
  <si>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</si>
  <si>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</si>
  <si>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</si>
  <si>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</si>
  <si>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</si>
  <si>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</si>
  <si>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</si>
  <si>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</si>
  <si>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</si>
  <si>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</si>
  <si>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</si>
  <si>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</si>
  <si>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</si>
  <si>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</si>
  <si>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</si>
  <si>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</si>
  <si>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</si>
  <si>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</si>
  <si>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</si>
  <si>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</si>
  <si>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</si>
  <si>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</si>
  <si>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</si>
  <si>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</si>
  <si>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</si>
  <si>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</si>
  <si>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</si>
  <si>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</si>
  <si>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</si>
  <si>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</si>
  <si>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</si>
  <si>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</si>
  <si>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</si>
  <si>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</si>
  <si>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</si>
  <si>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</si>
  <si>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</si>
  <si>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</si>
  <si>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</si>
  <si>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</si>
  <si>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</si>
  <si>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</si>
  <si>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</si>
  <si>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</si>
  <si>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</si>
  <si>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</si>
  <si>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</si>
  <si>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</si>
  <si>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</si>
  <si>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</si>
  <si>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</si>
  <si>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</si>
  <si>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</si>
  <si>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</si>
  <si>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</si>
  <si>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</si>
  <si>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</si>
  <si>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</si>
  <si>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</si>
  <si>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</si>
  <si>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</si>
  <si>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</si>
  <si>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</si>
  <si>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</si>
  <si>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</si>
  <si>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</si>
  <si>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</si>
  <si>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</si>
  <si>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</si>
  <si>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</si>
  <si>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</si>
  <si>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</si>
  <si>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</si>
  <si>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</si>
  <si>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</si>
  <si>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</si>
  <si>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</si>
  <si>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</si>
  <si>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</si>
  <si>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</si>
  <si>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</si>
  <si>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</si>
  <si>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</si>
  <si>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</si>
  <si>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</si>
  <si>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</si>
  <si>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</si>
  <si>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</si>
  <si>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</si>
  <si>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</si>
  <si>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</si>
  <si>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</si>
  <si>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</si>
  <si>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</si>
  <si>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</si>
  <si>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</si>
  <si>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</si>
  <si>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</si>
  <si>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</si>
  <si>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</si>
  <si>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</si>
  <si>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</si>
  <si>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</si>
  <si>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</si>
  <si>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</si>
  <si>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</si>
  <si>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</si>
  <si>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</si>
  <si>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</si>
  <si>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</si>
  <si>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</si>
  <si>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</si>
  <si>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</si>
  <si>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</si>
  <si>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</si>
  <si>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</si>
  <si>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</si>
  <si>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</si>
  <si>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</si>
  <si>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</si>
  <si>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</si>
  <si>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</si>
  <si>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</si>
  <si>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</si>
  <si>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</si>
  <si>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</si>
  <si>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</si>
  <si>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</si>
  <si>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</si>
  <si>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</si>
  <si>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</si>
  <si>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</si>
  <si>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</si>
  <si>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</si>
  <si>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</si>
  <si>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</si>
  <si>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</si>
  <si>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</si>
  <si>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</si>
  <si>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</si>
  <si>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</si>
  <si>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</si>
  <si>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</si>
  <si>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</si>
  <si>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</si>
  <si>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</si>
  <si>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</si>
  <si>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</si>
  <si>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</si>
  <si>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</si>
  <si>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</si>
  <si>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</si>
  <si>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</si>
  <si>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</si>
  <si>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</si>
  <si>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</si>
  <si>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</si>
  <si>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</si>
  <si>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</si>
  <si>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</si>
  <si>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</si>
  <si>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</si>
  <si>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</si>
  <si>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</si>
  <si>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</si>
  <si>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</si>
  <si>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</si>
  <si>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</si>
  <si>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</si>
  <si>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</si>
  <si>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</si>
  <si>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</si>
  <si>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</si>
  <si>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</si>
  <si>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</si>
  <si>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</si>
  <si>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</si>
  <si>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</si>
  <si>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</si>
  <si>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</si>
  <si>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</si>
  <si>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</si>
  <si>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</si>
  <si>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</si>
  <si>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</si>
  <si>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</si>
  <si>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</si>
  <si>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</si>
  <si>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</si>
  <si>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</si>
  <si>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</si>
  <si>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</si>
  <si>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</si>
  <si>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</si>
  <si>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</si>
  <si>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</si>
  <si>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</si>
  <si>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</si>
  <si>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</si>
  <si>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</si>
  <si>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</si>
  <si>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</si>
  <si>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</si>
  <si>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</si>
  <si>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</si>
  <si>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</si>
  <si>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</si>
  <si>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</si>
  <si>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</si>
  <si>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</si>
  <si>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</si>
  <si>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</si>
  <si>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</si>
  <si>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</si>
  <si>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</si>
  <si>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</si>
  <si>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</si>
  <si>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</si>
  <si>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</si>
  <si>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</si>
  <si>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</si>
  <si>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</si>
  <si>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</si>
  <si>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</si>
  <si>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</si>
  <si>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</si>
  <si>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</si>
  <si>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</si>
  <si>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</si>
  <si>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</si>
  <si>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</si>
  <si>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</si>
  <si>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</si>
  <si>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</si>
  <si>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</si>
  <si>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</si>
  <si>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</si>
  <si>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</si>
  <si>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</si>
  <si>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</si>
  <si>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</si>
  <si>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</si>
  <si>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</si>
  <si>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</si>
  <si>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</si>
  <si>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</si>
  <si>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</si>
  <si>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</si>
  <si>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</si>
  <si>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</si>
  <si>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</si>
  <si>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</si>
  <si>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</si>
  <si>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</si>
  <si>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</si>
  <si>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</si>
  <si>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</si>
  <si>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</si>
  <si>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</si>
  <si>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</si>
  <si>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</si>
  <si>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</si>
  <si>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</si>
  <si>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</si>
  <si>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</si>
  <si>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</si>
  <si>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</si>
  <si>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</si>
  <si>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</si>
  <si>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</si>
  <si>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</si>
  <si>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</si>
  <si>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</si>
  <si>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</si>
  <si>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</si>
  <si>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</si>
  <si>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</si>
  <si>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</si>
  <si>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</si>
  <si>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</si>
  <si>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</si>
  <si>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</si>
  <si>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</si>
  <si>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</si>
  <si>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</si>
  <si>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</si>
  <si>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</si>
  <si>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</si>
  <si>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</si>
  <si>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</si>
  <si>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</si>
  <si>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</si>
  <si>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</si>
  <si>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</si>
  <si>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</si>
  <si>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</si>
  <si>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</si>
  <si>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</si>
  <si>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</si>
  <si>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</si>
  <si>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</si>
  <si>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</si>
  <si>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</si>
  <si>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</si>
  <si>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</si>
  <si>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</si>
  <si>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</si>
  <si>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</si>
  <si>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</si>
  <si>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</si>
  <si>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</si>
  <si>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</si>
  <si>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</si>
  <si>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</si>
  <si>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</si>
  <si>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</si>
  <si>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</si>
  <si>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</si>
  <si>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</si>
  <si>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</si>
  <si>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</si>
  <si>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</si>
  <si>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</si>
  <si>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</si>
  <si>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</si>
  <si>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</si>
  <si>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</si>
  <si>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</si>
  <si>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</si>
  <si>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</si>
  <si>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</si>
  <si>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</si>
  <si>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</si>
  <si>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</si>
  <si>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</si>
  <si>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</si>
  <si>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</si>
  <si>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</si>
  <si>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</si>
  <si>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</si>
  <si>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</si>
  <si>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</si>
  <si>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</si>
  <si>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</si>
  <si>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</si>
  <si>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</si>
  <si>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</si>
  <si>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</si>
  <si>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</si>
  <si>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</si>
  <si>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</si>
  <si>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</si>
  <si>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</si>
  <si>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</si>
  <si>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</si>
  <si>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</si>
  <si>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</si>
  <si>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</si>
  <si>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</si>
  <si>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</si>
  <si>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</si>
  <si>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</si>
  <si>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</si>
  <si>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</si>
  <si>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</si>
  <si>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</si>
  <si>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</si>
  <si>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</si>
  <si>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</si>
  <si>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</si>
  <si>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</si>
  <si>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</si>
  <si>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</si>
  <si>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</si>
  <si>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</si>
  <si>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</si>
  <si>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</si>
  <si>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</si>
  <si>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</si>
  <si>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</si>
  <si>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</si>
  <si>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</si>
  <si>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</si>
  <si>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</si>
  <si>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</si>
  <si>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</si>
  <si>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</si>
  <si>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</si>
  <si>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</si>
  <si>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</si>
  <si>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</si>
  <si>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</si>
  <si>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</si>
  <si>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</si>
  <si>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</si>
  <si>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</si>
  <si>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</si>
  <si>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</si>
  <si>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</si>
  <si>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</si>
  <si>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</si>
  <si>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</si>
  <si>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</si>
  <si>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</si>
  <si>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</si>
  <si>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</si>
  <si>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</si>
  <si>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</si>
  <si>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</si>
  <si>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</si>
  <si>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</si>
  <si>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</si>
  <si>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</si>
  <si>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</si>
  <si>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</si>
  <si>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</si>
  <si>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</si>
  <si>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</si>
  <si>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</si>
  <si>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</si>
  <si>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</si>
  <si>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</si>
  <si>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</si>
  <si>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</si>
  <si>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</si>
  <si>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</si>
  <si>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</si>
  <si>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</si>
  <si>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</si>
  <si>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</si>
  <si>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</si>
  <si>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</si>
  <si>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</si>
  <si>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</si>
  <si>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</si>
  <si>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</si>
  <si>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</si>
  <si>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</si>
  <si>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</si>
  <si>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</si>
  <si>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</si>
  <si>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</si>
  <si>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</si>
  <si>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</si>
  <si>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</si>
  <si>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</si>
  <si>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</si>
  <si>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</si>
  <si>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</si>
  <si>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</si>
  <si>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</si>
  <si>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</si>
  <si>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</si>
  <si>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</si>
  <si>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</si>
  <si>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</si>
  <si>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</si>
  <si>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</si>
  <si>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</si>
  <si>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</si>
  <si>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</si>
  <si>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</si>
  <si>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</si>
  <si>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</si>
  <si>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</si>
  <si>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</si>
  <si>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</si>
  <si>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</si>
  <si>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</si>
  <si>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</si>
  <si>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</si>
  <si>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</si>
  <si>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</si>
  <si>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</si>
  <si>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</si>
  <si>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</si>
  <si>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</si>
  <si>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</si>
  <si>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</si>
  <si>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</si>
  <si>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</si>
  <si>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</si>
  <si>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</si>
  <si>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</si>
  <si>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</si>
  <si>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</si>
  <si>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</si>
  <si>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</si>
  <si>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</si>
  <si>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</si>
  <si>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</si>
  <si>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</si>
  <si>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</si>
  <si>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</si>
  <si>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</si>
  <si>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</si>
  <si>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</si>
  <si>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</si>
  <si>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</si>
  <si>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</si>
  <si>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</si>
  <si>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</si>
  <si>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</si>
  <si>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</si>
  <si>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</si>
  <si>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</si>
  <si>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</si>
  <si>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</si>
  <si>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</si>
  <si>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</si>
  <si>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</si>
  <si>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</si>
  <si>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</si>
  <si>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</si>
  <si>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</si>
  <si>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</si>
  <si>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</si>
  <si>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</si>
  <si>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</si>
  <si>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</si>
  <si>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</si>
  <si>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</si>
  <si>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</si>
  <si>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</si>
  <si>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</si>
  <si>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</si>
  <si>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</si>
  <si>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</si>
  <si>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</si>
  <si>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</si>
  <si>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</si>
  <si>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</si>
  <si>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</si>
  <si>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</si>
  <si>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</si>
  <si>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</si>
  <si>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</si>
  <si>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</si>
  <si>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</si>
  <si>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</si>
  <si>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</si>
  <si>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</si>
  <si>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</si>
  <si>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</si>
  <si>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</si>
  <si>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</si>
  <si>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</si>
  <si>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</si>
  <si>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</si>
  <si>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</si>
  <si>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</si>
  <si>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</si>
  <si>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</si>
  <si>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</si>
  <si>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</si>
  <si>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</si>
  <si>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</si>
  <si>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</si>
  <si>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</si>
  <si>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</si>
  <si>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</si>
  <si>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</si>
  <si>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</si>
  <si>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</si>
  <si>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</si>
  <si>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</si>
  <si>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</si>
  <si>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</si>
  <si>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</si>
  <si>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</si>
  <si>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</si>
  <si>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</si>
  <si>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</si>
  <si>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</si>
  <si>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</si>
  <si>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</si>
  <si>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</si>
  <si>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</si>
  <si>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</si>
  <si>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</si>
  <si>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</si>
  <si>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</si>
  <si>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</si>
  <si>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</si>
  <si>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</si>
  <si>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</si>
  <si>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</si>
  <si>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</si>
  <si>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</si>
  <si>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</si>
  <si>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</si>
  <si>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</si>
  <si>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</si>
  <si>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</si>
  <si>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</si>
  <si>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</si>
  <si>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</si>
  <si>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</si>
  <si>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</si>
  <si>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</si>
  <si>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</si>
  <si>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</si>
  <si>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</si>
  <si>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</si>
  <si>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</si>
  <si>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</si>
  <si>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</si>
  <si>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</si>
  <si>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</si>
  <si>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</si>
  <si>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</si>
  <si>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</si>
  <si>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</si>
  <si>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</si>
  <si>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</si>
  <si>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</si>
  <si>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</si>
  <si>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</si>
  <si>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</si>
  <si>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</si>
  <si>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</si>
  <si>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</si>
  <si>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</si>
  <si>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</si>
  <si>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</si>
  <si>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</si>
  <si>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</si>
  <si>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</si>
  <si>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</si>
  <si>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</si>
  <si>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</si>
  <si>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</si>
  <si>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</si>
  <si>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</si>
  <si>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</si>
  <si>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</si>
  <si>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</si>
  <si>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</si>
  <si>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</si>
  <si>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</si>
  <si>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</si>
  <si>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</si>
  <si>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</si>
  <si>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</si>
  <si>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</si>
  <si>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</si>
  <si>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</si>
  <si>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</si>
  <si>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</si>
  <si>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</si>
  <si>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</si>
  <si>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</si>
  <si>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</si>
  <si>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</si>
  <si>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</si>
  <si>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</si>
  <si>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</si>
  <si>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</si>
  <si>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</si>
  <si>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</si>
  <si>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</si>
  <si>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</si>
  <si>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</si>
  <si>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</si>
  <si>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</si>
  <si>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</si>
  <si>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</si>
  <si>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</si>
  <si>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</si>
  <si>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</si>
  <si>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</si>
  <si>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</si>
  <si>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</si>
  <si>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</si>
  <si>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</si>
  <si>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</si>
  <si>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</si>
  <si>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</si>
  <si>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</si>
  <si>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</si>
  <si>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</si>
  <si>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</si>
  <si>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</si>
  <si>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</si>
  <si>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</si>
  <si>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</si>
  <si>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</si>
  <si>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</si>
  <si>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</si>
  <si>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</si>
  <si>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</si>
  <si>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</si>
  <si>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</si>
  <si>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</si>
  <si>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</si>
  <si>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</si>
  <si>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</si>
  <si>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</si>
  <si>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</si>
  <si>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</si>
  <si>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</si>
  <si>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</si>
  <si>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</si>
  <si>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</si>
  <si>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</si>
  <si>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</si>
  <si>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</si>
  <si>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</si>
  <si>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</si>
  <si>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</si>
  <si>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</si>
  <si>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</si>
  <si>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</si>
  <si>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</si>
  <si>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</si>
  <si>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</si>
  <si>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</si>
  <si>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</si>
  <si>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</si>
  <si>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</si>
  <si>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</si>
  <si>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</si>
  <si>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</si>
  <si>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</si>
  <si>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</si>
  <si>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</si>
  <si>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</si>
  <si>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</si>
  <si>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</si>
  <si>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</si>
  <si>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</si>
  <si>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</si>
  <si>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</si>
  <si>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</si>
  <si>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</si>
  <si>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</si>
  <si>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</si>
  <si>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</si>
  <si>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</si>
  <si>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</si>
  <si>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</si>
  <si>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</si>
  <si>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</si>
  <si>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</si>
  <si>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</si>
  <si>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</si>
  <si>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</si>
  <si>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</si>
  <si>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</si>
  <si>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</si>
  <si>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</si>
  <si>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</si>
  <si>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</si>
  <si>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</si>
  <si>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</si>
  <si>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</si>
  <si>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</si>
  <si>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</si>
  <si>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</si>
  <si>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</si>
  <si>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</si>
  <si>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</si>
  <si>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</si>
  <si>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</si>
  <si>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</si>
  <si>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</si>
  <si>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</si>
  <si>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</si>
  <si>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</si>
  <si>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</si>
  <si>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</si>
  <si>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</si>
  <si>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</si>
  <si>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</si>
  <si>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</si>
  <si>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</si>
  <si>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</si>
  <si>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</si>
  <si>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</si>
  <si>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</si>
  <si>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</si>
  <si>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</si>
  <si>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</si>
  <si>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</si>
  <si>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</si>
  <si>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</si>
  <si>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</si>
  <si>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</si>
  <si>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</si>
  <si>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</si>
  <si>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</si>
  <si>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</si>
  <si>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</si>
  <si>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</si>
  <si>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</si>
  <si>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</si>
  <si>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</si>
  <si>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</si>
  <si>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</si>
  <si>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</si>
  <si>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</si>
  <si>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</si>
  <si>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</si>
  <si>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</si>
  <si>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</si>
  <si>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</si>
  <si>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</si>
  <si>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</si>
  <si>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</si>
  <si>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</si>
  <si>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</si>
  <si>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</si>
  <si>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</si>
  <si>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</si>
  <si>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</si>
  <si>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</si>
  <si>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</si>
  <si>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</si>
  <si>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</si>
  <si>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</si>
  <si>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</si>
  <si>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</si>
  <si>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</si>
  <si>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</si>
  <si>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</si>
  <si>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</si>
  <si>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</si>
  <si>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</si>
  <si>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</si>
  <si>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</si>
  <si>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</si>
  <si>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</si>
  <si>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</si>
  <si>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</si>
  <si>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</si>
  <si>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</si>
  <si>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</si>
  <si>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</si>
  <si>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</si>
  <si>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</si>
  <si>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</si>
  <si>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</si>
  <si>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</si>
  <si>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</si>
  <si>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</si>
  <si>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</si>
  <si>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</si>
  <si>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</si>
  <si>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</si>
  <si>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</si>
  <si>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</si>
  <si>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</si>
  <si>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</si>
  <si>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</si>
  <si>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</si>
  <si>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</si>
  <si>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</si>
  <si>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</si>
  <si>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</si>
  <si>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</si>
  <si>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</si>
  <si>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</si>
  <si>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</si>
  <si>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</si>
  <si>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</si>
  <si>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</si>
  <si>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</si>
  <si>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</si>
  <si>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</si>
  <si>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</si>
  <si>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</si>
  <si>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</si>
  <si>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</si>
  <si>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</si>
  <si>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</si>
  <si>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</si>
  <si>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</si>
  <si>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</si>
  <si>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</si>
  <si>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</si>
  <si>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</si>
  <si>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</si>
  <si>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</si>
  <si>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</si>
  <si>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</si>
  <si>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</si>
  <si>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</si>
  <si>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</si>
  <si>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</si>
  <si>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</si>
  <si>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</si>
  <si>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</si>
  <si>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</si>
  <si>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</si>
  <si>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</si>
  <si>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</si>
  <si>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</si>
  <si>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</si>
  <si>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</si>
  <si>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</si>
  <si>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</si>
  <si>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</si>
  <si>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</si>
  <si>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</si>
  <si>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</si>
  <si>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</si>
  <si>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</si>
  <si>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</si>
  <si>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</si>
  <si>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</si>
  <si>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</si>
  <si>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</si>
  <si>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</si>
  <si>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</si>
  <si>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</si>
  <si>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</si>
  <si>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</si>
  <si>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</si>
  <si>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</si>
  <si>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</si>
  <si>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</si>
  <si>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</si>
  <si>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</si>
  <si>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</si>
  <si>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</si>
  <si>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</si>
  <si>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</si>
  <si>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</si>
  <si>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</si>
  <si>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</si>
  <si>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</si>
  <si>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</si>
  <si>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</si>
  <si>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</si>
  <si>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</si>
  <si>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</si>
  <si>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</si>
  <si>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</si>
  <si>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</si>
  <si>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</si>
  <si>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</si>
  <si>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</si>
  <si>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</si>
  <si>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</si>
  <si>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</si>
  <si>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</si>
  <si>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</si>
  <si>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</si>
  <si>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</si>
  <si>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</si>
  <si>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</si>
  <si>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</si>
  <si>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</si>
  <si>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</si>
  <si>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</si>
  <si>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</si>
  <si>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</si>
  <si>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</si>
  <si>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</si>
  <si>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</si>
  <si>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</si>
  <si>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</si>
  <si>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</si>
  <si>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</si>
  <si>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</si>
  <si>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</si>
  <si>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</si>
  <si>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</si>
  <si>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</si>
  <si>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</si>
  <si>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</si>
  <si>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</si>
  <si>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</si>
  <si>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</si>
  <si>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</si>
  <si>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</si>
  <si>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</si>
  <si>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</si>
  <si>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</si>
  <si>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</si>
  <si>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</si>
  <si>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</si>
  <si>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</si>
  <si>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</si>
  <si>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</si>
  <si>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</si>
  <si>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</si>
  <si>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</si>
  <si>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</si>
  <si>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</si>
  <si>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</si>
  <si>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</si>
  <si>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</si>
  <si>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</si>
  <si>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</si>
  <si>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</si>
  <si>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</si>
  <si>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</si>
  <si>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</si>
  <si>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</si>
  <si>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</si>
  <si>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</si>
  <si>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</si>
  <si>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</si>
  <si>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</si>
  <si>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</si>
  <si>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</si>
  <si>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</si>
  <si>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</si>
  <si>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</si>
  <si>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</si>
  <si>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</si>
  <si>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</si>
  <si>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</si>
  <si>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</si>
  <si>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</si>
  <si>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</si>
  <si>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</si>
  <si>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</si>
  <si>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</si>
  <si>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</si>
  <si>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</si>
  <si>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</si>
  <si>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</si>
  <si>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</si>
  <si>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</si>
  <si>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</si>
  <si>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</si>
  <si>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</si>
  <si>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</si>
  <si>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</si>
  <si>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</si>
  <si>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</si>
  <si>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</si>
  <si>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</si>
  <si>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</si>
  <si>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</si>
  <si>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</si>
  <si>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</si>
  <si>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</si>
  <si>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</si>
  <si>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</si>
  <si>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</si>
  <si>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</si>
  <si>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</si>
  <si>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</si>
  <si>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</si>
  <si>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</si>
  <si>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</si>
  <si>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</si>
  <si>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</si>
  <si>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</si>
  <si>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</si>
  <si>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</si>
  <si>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</si>
  <si>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</si>
  <si>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</si>
  <si>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</si>
  <si>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</si>
  <si>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</si>
  <si>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</si>
  <si>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</si>
  <si>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</si>
  <si>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</si>
  <si>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</si>
  <si>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</si>
  <si>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</si>
  <si>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</si>
  <si>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</si>
  <si>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</si>
  <si>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</si>
  <si>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</si>
  <si>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</si>
  <si>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</si>
  <si>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</si>
  <si>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</si>
  <si>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</si>
  <si>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</si>
  <si>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</si>
  <si>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</si>
  <si>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</si>
  <si>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</si>
  <si>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</si>
  <si>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</si>
  <si>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</si>
  <si>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</si>
  <si>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</si>
  <si>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</si>
  <si>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</si>
  <si>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</si>
  <si>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</si>
  <si>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</si>
  <si>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</si>
  <si>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</si>
  <si>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</si>
  <si>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</si>
  <si>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</si>
  <si>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</si>
  <si>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</si>
  <si>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</si>
  <si>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</si>
  <si>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</si>
  <si>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</si>
  <si>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</si>
  <si>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</si>
  <si>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</si>
  <si>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</si>
  <si>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</si>
  <si>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</si>
  <si>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</si>
  <si>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</si>
  <si>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</si>
  <si>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</si>
  <si>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</si>
  <si>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</si>
  <si>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</si>
  <si>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</si>
  <si>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</si>
  <si>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</si>
  <si>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</si>
  <si>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</si>
  <si>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</si>
  <si>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</si>
  <si>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</si>
  <si>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</si>
  <si>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</si>
  <si>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</si>
  <si>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</si>
  <si>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</si>
  <si>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</si>
  <si>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</si>
  <si>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</si>
  <si>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</si>
  <si>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</si>
  <si>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</si>
  <si>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</si>
  <si>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</si>
  <si>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</si>
  <si>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</si>
  <si>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</si>
  <si>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</si>
  <si>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</si>
  <si>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</si>
  <si>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</si>
  <si>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</si>
  <si>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</si>
  <si>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</si>
  <si>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</si>
  <si>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</si>
  <si>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</si>
  <si>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</si>
  <si>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</si>
  <si>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</si>
  <si>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</si>
  <si>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</si>
  <si>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</si>
  <si>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</si>
  <si>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</si>
  <si>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</si>
  <si>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</si>
  <si>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</si>
  <si>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</si>
  <si>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</si>
  <si>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</si>
  <si>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</si>
  <si>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</si>
  <si>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</si>
  <si>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</si>
  <si>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</si>
  <si>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</si>
  <si>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</si>
  <si>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</si>
  <si>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</si>
  <si>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</si>
  <si>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</si>
  <si>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</si>
  <si>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</si>
  <si>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</si>
  <si>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</si>
  <si>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</si>
  <si>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</si>
  <si>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</si>
  <si>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</si>
  <si>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</si>
  <si>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</si>
  <si>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</si>
  <si>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</si>
  <si>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</si>
  <si>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</si>
  <si>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</si>
  <si>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</si>
  <si>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</si>
  <si>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</si>
  <si>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</si>
  <si>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</si>
  <si>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</si>
  <si>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</si>
  <si>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</si>
  <si>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</si>
  <si>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</si>
  <si>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</si>
  <si>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</si>
  <si>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</si>
  <si>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</si>
  <si>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</si>
  <si>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</si>
  <si>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</si>
  <si>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</si>
  <si>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</si>
  <si>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</si>
  <si>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</si>
  <si>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</si>
  <si>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</si>
  <si>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</si>
  <si>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</si>
  <si>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</si>
  <si>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</si>
  <si>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</si>
  <si>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</si>
  <si>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</si>
  <si>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</si>
  <si>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</si>
  <si>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</si>
  <si>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</si>
  <si>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</si>
  <si>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</si>
  <si>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</si>
  <si>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</si>
  <si>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</si>
  <si>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</si>
  <si>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</si>
  <si>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</si>
  <si>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</si>
  <si>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</si>
  <si>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</si>
  <si>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</si>
  <si>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</si>
  <si>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</si>
  <si>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</si>
  <si>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</si>
  <si>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</si>
  <si>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</si>
  <si>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</si>
  <si>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</si>
  <si>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</si>
  <si>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</si>
  <si>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</si>
  <si>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</si>
  <si>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</si>
  <si>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</si>
  <si>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</si>
  <si>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</si>
  <si>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</si>
  <si>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</si>
  <si>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</si>
  <si>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</si>
  <si>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</si>
  <si>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</si>
  <si>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</si>
  <si>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</si>
  <si>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</si>
  <si>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</si>
  <si>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</si>
  <si>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</si>
  <si>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</si>
  <si>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</si>
  <si>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</si>
  <si>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</si>
  <si>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</si>
  <si>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</si>
  <si>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</si>
  <si>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</si>
  <si>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</si>
  <si>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</si>
  <si>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</si>
  <si>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</si>
  <si>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</si>
  <si>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</si>
  <si>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</si>
  <si>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</si>
  <si>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</si>
  <si>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</si>
  <si>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</si>
  <si>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</si>
  <si>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</si>
  <si>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</si>
  <si>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</si>
  <si>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</si>
  <si>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</si>
  <si>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</si>
  <si>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</si>
  <si>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</si>
  <si>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</si>
  <si>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</si>
  <si>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</si>
  <si>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</si>
  <si>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</si>
  <si>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</si>
  <si>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</si>
  <si>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</si>
  <si>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</si>
  <si>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</si>
  <si>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</si>
  <si>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</si>
  <si>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</si>
  <si>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</si>
  <si>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</si>
  <si>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</si>
  <si>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</si>
  <si>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</si>
  <si>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</si>
  <si>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</si>
  <si>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</si>
  <si>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</si>
  <si>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</si>
  <si>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</si>
  <si>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</si>
  <si>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</si>
  <si>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</si>
  <si>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</si>
  <si>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</si>
  <si>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</si>
  <si>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</si>
  <si>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</si>
  <si>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</si>
  <si>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</si>
  <si>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</si>
  <si>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</si>
  <si>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</si>
  <si>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</si>
  <si>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</si>
  <si>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</si>
  <si>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</si>
  <si>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</si>
  <si>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</si>
  <si>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</si>
  <si>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</si>
  <si>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</si>
  <si>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</si>
  <si>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</si>
  <si>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</si>
  <si>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</si>
  <si>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</si>
  <si>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</si>
  <si>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</si>
  <si>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</si>
  <si>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</si>
  <si>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</si>
  <si>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</si>
  <si>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</si>
  <si>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</si>
  <si>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</si>
  <si>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</si>
  <si>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</si>
  <si>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</si>
  <si>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</si>
  <si>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</si>
  <si>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</si>
  <si>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</si>
  <si>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</si>
  <si>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</si>
  <si>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</si>
  <si>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</si>
  <si>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</si>
  <si>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</si>
  <si>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</si>
  <si>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</si>
  <si>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</si>
  <si>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</si>
  <si>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</si>
  <si>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</si>
  <si>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</si>
  <si>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</si>
  <si>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</si>
  <si>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</si>
  <si>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</si>
  <si>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</si>
  <si>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</si>
  <si>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</si>
  <si>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</si>
  <si>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</si>
  <si>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</si>
  <si>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</si>
  <si>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</si>
  <si>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</si>
  <si>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</si>
  <si>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</si>
  <si>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</si>
  <si>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</si>
  <si>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</si>
  <si>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</si>
  <si>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</si>
  <si>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</si>
  <si>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</si>
  <si>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</si>
  <si>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</si>
  <si>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</si>
  <si>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</si>
  <si>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</si>
  <si>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</si>
  <si>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</si>
  <si>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</si>
  <si>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</si>
  <si>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</si>
  <si>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</si>
  <si>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</si>
  <si>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</si>
  <si>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</si>
  <si>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</si>
  <si>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</si>
  <si>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</si>
  <si>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</si>
  <si>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</si>
  <si>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</si>
  <si>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</si>
  <si>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</si>
  <si>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</si>
  <si>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</si>
  <si>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</si>
  <si>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</si>
  <si>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</si>
  <si>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</si>
  <si>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</si>
  <si>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</si>
  <si>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</si>
  <si>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</si>
  <si>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</si>
  <si>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</si>
  <si>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</si>
  <si>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</si>
  <si>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</si>
  <si>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</si>
  <si>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</si>
  <si>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</si>
  <si>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</si>
  <si>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</si>
  <si>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</si>
  <si>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</si>
  <si>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</si>
  <si>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</si>
  <si>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</si>
  <si>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</si>
  <si>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</si>
  <si>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</si>
  <si>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</si>
  <si>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</si>
  <si>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</si>
  <si>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</si>
  <si>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</si>
  <si>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</si>
  <si>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</si>
  <si>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</si>
  <si>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</si>
  <si>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</si>
  <si>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</si>
  <si>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</si>
  <si>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</si>
  <si>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</si>
  <si>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</si>
  <si>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</si>
  <si>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</si>
  <si>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</si>
  <si>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</si>
  <si>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</si>
  <si>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</si>
  <si>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</si>
  <si>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</si>
  <si>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</si>
  <si>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</si>
  <si>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</si>
  <si>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</si>
  <si>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</si>
  <si>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</si>
  <si>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</si>
  <si>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</si>
  <si>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</si>
  <si>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</si>
  <si>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</si>
  <si>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</si>
  <si>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</si>
  <si>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</si>
  <si>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</si>
  <si>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</si>
  <si>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</si>
  <si>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</si>
  <si>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</si>
  <si>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</si>
  <si>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</si>
  <si>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</si>
  <si>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</si>
  <si>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</si>
  <si>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</si>
  <si>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</si>
  <si>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</si>
  <si>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</si>
  <si>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</si>
  <si>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</si>
  <si>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</si>
  <si>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</si>
  <si>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</si>
  <si>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</si>
  <si>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</si>
  <si>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</si>
  <si>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</si>
  <si>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</si>
  <si>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</si>
  <si>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</si>
  <si>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</si>
  <si>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</si>
  <si>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</si>
  <si>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</si>
  <si>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</si>
  <si>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</si>
  <si>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</si>
  <si>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</si>
  <si>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</si>
  <si>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</si>
  <si>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</si>
  <si>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</si>
  <si>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</si>
  <si>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</si>
  <si>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</si>
  <si>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</si>
  <si>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</si>
  <si>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</si>
  <si>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</si>
  <si>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</si>
  <si>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</si>
  <si>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</si>
  <si>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</si>
  <si>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</si>
  <si>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</si>
  <si>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</si>
  <si>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</si>
  <si>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</si>
  <si>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</si>
  <si>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</si>
  <si>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</si>
  <si>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</si>
  <si>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</si>
  <si>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</si>
  <si>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</si>
  <si>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</si>
  <si>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</si>
  <si>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</si>
  <si>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</si>
  <si>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</si>
  <si>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</si>
  <si>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</si>
  <si>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</si>
  <si>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</si>
  <si>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</si>
  <si>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</si>
  <si>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</si>
  <si>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</si>
  <si>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</si>
  <si>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</si>
  <si>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</si>
  <si>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</si>
  <si>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</si>
  <si>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</si>
  <si>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</si>
  <si>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</si>
  <si>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</si>
  <si>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</si>
  <si>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</si>
  <si>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</si>
  <si>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</si>
  <si>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</si>
  <si>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</si>
  <si>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</si>
  <si>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</si>
  <si>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</si>
  <si>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</si>
  <si>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</si>
  <si>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</si>
  <si>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</si>
  <si>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</si>
  <si>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</si>
  <si>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</si>
  <si>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</si>
  <si>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</si>
  <si>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</si>
  <si>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</si>
  <si>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</si>
  <si>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</si>
  <si>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</si>
  <si>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</si>
  <si>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</si>
  <si>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</si>
  <si>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</si>
  <si>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</si>
  <si>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</si>
  <si>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</si>
  <si>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</si>
  <si>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</si>
  <si>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</si>
  <si>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</si>
  <si>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</si>
  <si>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</si>
  <si>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</si>
  <si>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</si>
  <si>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</si>
  <si>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</si>
  <si>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</si>
  <si>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</si>
  <si>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</si>
  <si>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</si>
  <si>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</si>
  <si>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</si>
  <si>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</si>
  <si>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</si>
  <si>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</si>
  <si>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</si>
  <si>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</si>
  <si>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</si>
  <si>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</si>
  <si>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</si>
  <si>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</si>
  <si>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</si>
  <si>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</si>
  <si>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</si>
  <si>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</si>
  <si>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</si>
  <si>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</si>
  <si>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</si>
  <si>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</si>
  <si>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</si>
  <si>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</si>
  <si>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</si>
  <si>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</si>
  <si>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</si>
  <si>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</si>
  <si>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</si>
  <si>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</si>
  <si>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</si>
  <si>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</si>
  <si>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</si>
  <si>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</si>
  <si>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</si>
  <si>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</si>
  <si>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</si>
  <si>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</si>
  <si>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</si>
  <si>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</si>
  <si>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</si>
  <si>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</si>
  <si>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</si>
  <si>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</si>
  <si>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</si>
  <si>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</si>
  <si>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</si>
  <si>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</si>
  <si>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</si>
  <si>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</si>
  <si>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</si>
  <si>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</si>
  <si>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</si>
  <si>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</si>
  <si>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</si>
  <si>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</si>
  <si>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</si>
  <si>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</si>
  <si>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</si>
  <si>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</si>
  <si>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</si>
  <si>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</si>
  <si>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</si>
  <si>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</si>
  <si>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</si>
  <si>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</si>
  <si>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</si>
  <si>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</si>
  <si>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</si>
  <si>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</si>
  <si>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</si>
  <si>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</si>
  <si>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</si>
  <si>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</si>
  <si>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</si>
  <si>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</si>
  <si>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</si>
  <si>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</si>
  <si>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</si>
  <si>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</si>
  <si>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</si>
  <si>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</si>
  <si>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</si>
  <si>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</si>
  <si>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</si>
  <si>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</si>
  <si>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</si>
  <si>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</si>
  <si>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</si>
  <si>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</si>
  <si>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</si>
  <si>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</si>
  <si>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</si>
  <si>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</si>
  <si>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</si>
  <si>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</si>
  <si>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</si>
  <si>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</si>
  <si>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</si>
  <si>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</si>
  <si>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</si>
  <si>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</si>
  <si>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</si>
  <si>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</si>
  <si>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</si>
  <si>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</si>
  <si>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</si>
  <si>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</si>
  <si>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</si>
  <si>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</si>
  <si>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</si>
  <si>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</si>
  <si>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</si>
  <si>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</si>
  <si>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</si>
  <si>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</si>
  <si>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</si>
  <si>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</si>
  <si>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</si>
  <si>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</si>
  <si>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</si>
  <si>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</si>
  <si>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</si>
  <si>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</si>
  <si>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</si>
  <si>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</si>
  <si>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</si>
  <si>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</si>
  <si>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</si>
  <si>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</si>
  <si>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</si>
  <si>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</si>
  <si>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</si>
  <si>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</si>
  <si>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</si>
  <si>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</si>
  <si>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</si>
  <si>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</si>
  <si>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</si>
  <si>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</si>
  <si>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</si>
  <si>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</si>
  <si>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</si>
  <si>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</si>
  <si>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</si>
  <si>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</si>
  <si>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</si>
  <si>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</si>
  <si>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</si>
  <si>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</si>
  <si>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</si>
  <si>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</si>
  <si>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</si>
  <si>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</si>
  <si>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</si>
  <si>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</si>
  <si>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</si>
  <si>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</si>
  <si>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</si>
  <si>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</si>
  <si>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</si>
  <si>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</si>
  <si>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</si>
  <si>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</si>
  <si>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</si>
  <si>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</si>
  <si>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</si>
  <si>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</si>
  <si>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</si>
  <si>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</si>
  <si>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</si>
  <si>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</si>
  <si>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</si>
  <si>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</si>
  <si>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</si>
  <si>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</si>
  <si>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</si>
  <si>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</si>
  <si>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</si>
  <si>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</si>
  <si>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</si>
  <si>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</si>
  <si>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</si>
  <si>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</si>
  <si>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</si>
  <si>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</si>
  <si>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</si>
  <si>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</si>
  <si>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</si>
  <si>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</si>
  <si>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</si>
  <si>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</si>
  <si>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</si>
  <si>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</si>
  <si>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</si>
  <si>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</si>
  <si>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</si>
  <si>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</si>
  <si>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</si>
  <si>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</si>
  <si>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</si>
  <si>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</si>
  <si>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</si>
  <si>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</si>
  <si>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</si>
  <si>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</si>
  <si>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</si>
  <si>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</si>
  <si>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</si>
  <si>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</si>
  <si>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</si>
  <si>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</si>
  <si>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</si>
  <si>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</si>
  <si>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</si>
  <si>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</si>
  <si>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</si>
  <si>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</si>
  <si>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</si>
  <si>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</si>
  <si>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</si>
  <si>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</si>
  <si>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</si>
  <si>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</si>
  <si>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</si>
  <si>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</si>
  <si>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</si>
  <si>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</si>
  <si>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</si>
  <si>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</si>
  <si>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</si>
  <si>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</si>
  <si>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</si>
  <si>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</si>
  <si>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</si>
  <si>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</si>
  <si>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</si>
  <si>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</si>
  <si>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</si>
  <si>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</si>
  <si>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</si>
  <si>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</si>
  <si>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</si>
  <si>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</si>
  <si>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</si>
  <si>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</si>
  <si>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</si>
  <si>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</si>
  <si>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</si>
  <si>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</si>
  <si>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</si>
  <si>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</si>
  <si>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</si>
  <si>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</si>
  <si>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</si>
  <si>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</si>
  <si>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</si>
  <si>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</si>
  <si>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</si>
  <si>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</si>
  <si>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</si>
  <si>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</si>
  <si>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</si>
  <si>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</si>
  <si>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</si>
  <si>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</si>
  <si>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</si>
  <si>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</si>
  <si>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</si>
  <si>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</si>
  <si>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</si>
  <si>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</si>
  <si>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</si>
  <si>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</si>
  <si>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</si>
  <si>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</si>
  <si>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</si>
  <si>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</si>
  <si>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</si>
  <si>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</si>
  <si>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</si>
  <si>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</si>
  <si>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</si>
  <si>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</si>
  <si>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</si>
  <si>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</si>
  <si>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</si>
  <si>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</si>
  <si>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</si>
  <si>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</si>
  <si>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</si>
  <si>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</si>
  <si>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</si>
  <si>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</si>
  <si>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</si>
  <si>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</si>
  <si>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</si>
  <si>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</si>
  <si>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</si>
  <si>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</si>
  <si>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</si>
  <si>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</si>
  <si>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</si>
  <si>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</si>
  <si>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</si>
  <si>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</si>
  <si>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</si>
  <si>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</si>
  <si>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</si>
  <si>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</si>
  <si>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</si>
  <si>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</si>
  <si>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</si>
  <si>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</si>
  <si>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</si>
  <si>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</si>
  <si>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</si>
  <si>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</si>
  <si>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</si>
  <si>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</si>
  <si>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</si>
  <si>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</si>
  <si>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</si>
  <si>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</si>
  <si>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</si>
  <si>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</si>
  <si>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</si>
  <si>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</si>
  <si>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</si>
  <si>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</si>
  <si>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</si>
  <si>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</si>
  <si>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</si>
  <si>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</si>
  <si>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</si>
  <si>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</si>
  <si>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</si>
  <si>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</si>
  <si>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</si>
  <si>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</si>
  <si>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</si>
  <si>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</si>
  <si>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</si>
  <si>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</si>
  <si>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</si>
  <si>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</si>
  <si>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</si>
  <si>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</si>
  <si>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</si>
  <si>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</si>
  <si>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</si>
  <si>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</si>
  <si>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</si>
  <si>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</si>
  <si>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</si>
  <si>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</si>
  <si>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</si>
  <si>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</si>
  <si>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</si>
  <si>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</si>
  <si>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</si>
  <si>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</si>
  <si>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</si>
  <si>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</si>
  <si>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</si>
  <si>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</si>
  <si>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</si>
  <si>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</si>
  <si>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</si>
  <si>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</si>
  <si>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</si>
  <si>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</si>
  <si>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</si>
  <si>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</si>
  <si>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</si>
  <si>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</si>
  <si>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</si>
  <si>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</si>
  <si>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</si>
  <si>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</si>
  <si>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</si>
  <si>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</si>
  <si>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</si>
  <si>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</si>
  <si>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</si>
  <si>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</si>
  <si>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</si>
  <si>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</si>
  <si>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</si>
  <si>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</si>
  <si>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</si>
  <si>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</si>
  <si>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</si>
  <si>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</si>
  <si>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</si>
  <si>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</si>
  <si>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</si>
  <si>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</si>
  <si>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</si>
  <si>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</si>
  <si>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</si>
  <si>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</si>
  <si>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</si>
  <si>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</si>
  <si>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</si>
  <si>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</si>
  <si>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</si>
  <si>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</si>
  <si>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</si>
  <si>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</si>
  <si>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</si>
  <si>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</si>
  <si>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</si>
  <si>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</si>
  <si>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</si>
  <si>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</si>
  <si>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</si>
  <si>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</si>
  <si>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</si>
  <si>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</si>
  <si>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</si>
  <si>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</si>
  <si>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</si>
  <si>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</si>
  <si>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</si>
  <si>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</si>
  <si>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</si>
  <si>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</si>
  <si>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</si>
  <si>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</si>
  <si>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</si>
  <si>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</si>
  <si>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</si>
  <si>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</si>
  <si>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</si>
  <si>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</si>
  <si>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</si>
  <si>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</si>
  <si>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</si>
  <si>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</si>
  <si>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</si>
  <si>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</si>
  <si>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</si>
  <si>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</si>
  <si>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</si>
  <si>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</si>
  <si>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</si>
  <si>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</si>
  <si>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</si>
  <si>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</si>
  <si>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</si>
  <si>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</si>
  <si>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</si>
  <si>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</si>
  <si>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</si>
  <si>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</si>
  <si>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</si>
  <si>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</si>
  <si>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</si>
  <si>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</si>
  <si>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</si>
  <si>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</si>
  <si>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</si>
  <si>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</si>
  <si>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</si>
  <si>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</si>
  <si>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</si>
  <si>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</si>
  <si>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</si>
  <si>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</si>
  <si>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</si>
  <si>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</si>
  <si>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</si>
  <si>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</si>
  <si>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</si>
  <si>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</si>
  <si>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</si>
  <si>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</si>
  <si>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</si>
  <si>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</si>
  <si>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</si>
  <si>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</si>
  <si>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</si>
  <si>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</si>
  <si>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</si>
  <si>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</si>
  <si>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</si>
  <si>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</si>
  <si>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</si>
  <si>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</si>
  <si>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</si>
  <si>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</si>
  <si>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</si>
  <si>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</si>
  <si>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</si>
  <si>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</si>
  <si>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</si>
  <si>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</si>
  <si>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</si>
  <si>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</si>
  <si>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</si>
  <si>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</si>
  <si>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</si>
  <si>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</si>
  <si>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</si>
  <si>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</si>
  <si>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</si>
  <si>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</si>
  <si>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</si>
  <si>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</si>
  <si>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</si>
  <si>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</si>
  <si>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</si>
  <si>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</si>
  <si>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</si>
  <si>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</si>
  <si>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</si>
  <si>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</si>
  <si>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</si>
  <si>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</si>
  <si>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</si>
  <si>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</si>
  <si>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</si>
  <si>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</si>
  <si>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</si>
  <si>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</si>
  <si>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</si>
  <si>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</si>
  <si>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</si>
  <si>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</si>
  <si>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</si>
  <si>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</si>
  <si>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</si>
  <si>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</si>
  <si>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</si>
  <si>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</si>
  <si>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</si>
  <si>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</si>
  <si>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</si>
  <si>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</si>
  <si>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</si>
  <si>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</si>
  <si>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</si>
  <si>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</si>
  <si>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</si>
  <si>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</si>
  <si>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</si>
  <si>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</si>
  <si>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</si>
  <si>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</si>
  <si>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</si>
  <si>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</si>
  <si>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</si>
  <si>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</si>
  <si>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</si>
  <si>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</si>
  <si>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</si>
  <si>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</si>
  <si>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</si>
  <si>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</si>
  <si>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</si>
  <si>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</si>
  <si>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</si>
  <si>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</si>
  <si>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</si>
  <si>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</si>
  <si>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</si>
  <si>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</si>
  <si>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</si>
  <si>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</si>
  <si>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</si>
  <si>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</si>
  <si>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</si>
  <si>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</si>
  <si>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</si>
  <si>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</si>
  <si>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</si>
  <si>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</si>
  <si>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</si>
  <si>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</si>
  <si>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</si>
  <si>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</si>
  <si>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</si>
  <si>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</si>
  <si>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</si>
  <si>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</si>
  <si>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</si>
  <si>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</si>
  <si>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</si>
  <si>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</si>
  <si>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</si>
  <si>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</si>
  <si>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</si>
  <si>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</si>
  <si>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</si>
  <si>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</si>
  <si>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</si>
  <si>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</si>
  <si>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</si>
  <si>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</si>
  <si>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</si>
  <si>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</si>
  <si>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</si>
  <si>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</si>
  <si>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</si>
  <si>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</si>
  <si>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</si>
  <si>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</si>
  <si>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</si>
  <si>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</si>
  <si>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</si>
  <si>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</si>
  <si>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</si>
  <si>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</si>
  <si>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</si>
  <si>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</si>
  <si>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</si>
  <si>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</si>
  <si>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</si>
  <si>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</si>
  <si>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</si>
  <si>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</si>
  <si>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</si>
  <si>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</si>
  <si>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</si>
  <si>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</si>
  <si>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</si>
  <si>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</si>
  <si>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</si>
  <si>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</si>
  <si>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</si>
  <si>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</si>
  <si>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</si>
  <si>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</si>
  <si>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</si>
  <si>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</si>
  <si>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</si>
  <si>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</si>
  <si>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</si>
  <si>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</si>
  <si>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</si>
  <si>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</si>
  <si>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</si>
  <si>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</si>
  <si>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</si>
  <si>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</si>
  <si>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</si>
  <si>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</si>
  <si>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</si>
  <si>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</si>
  <si>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</si>
  <si>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</si>
  <si>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</si>
  <si>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</si>
  <si>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</si>
  <si>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</si>
  <si>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</si>
  <si>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</si>
  <si>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</si>
  <si>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</si>
  <si>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</si>
  <si>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</si>
  <si>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</si>
  <si>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</si>
  <si>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</si>
  <si>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</si>
  <si>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</si>
  <si>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</si>
  <si>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</si>
  <si>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</si>
  <si>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</si>
  <si>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</si>
  <si>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</si>
  <si>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</si>
  <si>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</si>
  <si>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</si>
  <si>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</si>
  <si>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</si>
  <si>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</si>
  <si>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</si>
  <si>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</si>
  <si>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</si>
  <si>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</si>
  <si>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</si>
  <si>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</si>
  <si>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</si>
  <si>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</si>
  <si>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</si>
  <si>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</si>
  <si>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</si>
  <si>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</si>
  <si>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</si>
  <si>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</si>
  <si>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</si>
  <si>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</si>
  <si>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</si>
  <si>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</si>
  <si>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</si>
  <si>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</si>
  <si>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</si>
  <si>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</si>
  <si>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</si>
  <si>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</si>
  <si>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</si>
  <si>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</si>
  <si>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</si>
  <si>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</si>
  <si>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</si>
  <si>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</si>
  <si>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</si>
  <si>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</si>
  <si>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</si>
  <si>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</si>
  <si>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</si>
  <si>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</si>
  <si>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</si>
  <si>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</si>
  <si>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</si>
  <si>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</si>
  <si>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</si>
  <si>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</si>
  <si>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</si>
  <si>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</si>
  <si>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</si>
  <si>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</si>
  <si>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</si>
  <si>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</si>
  <si>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</si>
  <si>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</si>
  <si>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</si>
  <si>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</si>
  <si>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</si>
  <si>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</si>
  <si>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</si>
  <si>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</si>
  <si>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</si>
  <si>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</si>
  <si>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</si>
  <si>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</si>
  <si>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</si>
  <si>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</si>
  <si>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</si>
  <si>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</si>
  <si>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</si>
  <si>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</si>
  <si>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</si>
  <si>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</si>
  <si>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</si>
  <si>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</si>
  <si>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</si>
  <si>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</si>
  <si>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</si>
  <si>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</si>
  <si>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</si>
  <si>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</si>
  <si>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</si>
  <si>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</si>
  <si>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</si>
  <si>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</si>
  <si>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</si>
  <si>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</si>
  <si>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</si>
  <si>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</si>
  <si>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</si>
  <si>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</si>
  <si>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</si>
  <si>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</si>
  <si>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</si>
  <si>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</si>
  <si>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</si>
  <si>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</si>
  <si>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</si>
  <si>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</si>
  <si>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</si>
  <si>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</si>
  <si>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</si>
  <si>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</si>
  <si>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</si>
  <si>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</si>
  <si>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</si>
  <si>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</si>
  <si>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</si>
  <si>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</si>
  <si>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</si>
  <si>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</si>
  <si>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</si>
  <si>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</si>
  <si>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</si>
  <si>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</si>
  <si>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</si>
  <si>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</si>
  <si>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</si>
  <si>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</si>
  <si>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</si>
  <si>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</si>
  <si>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</si>
  <si>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</si>
  <si>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</si>
  <si>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</si>
  <si>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</si>
  <si>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</si>
  <si>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</si>
  <si>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</si>
  <si>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</si>
  <si>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</si>
  <si>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</si>
  <si>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</si>
  <si>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</si>
  <si>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</si>
  <si>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</si>
  <si>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</si>
  <si>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</si>
  <si>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</si>
  <si>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</si>
  <si>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</si>
  <si>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</si>
  <si>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</si>
  <si>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</si>
  <si>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</si>
  <si>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</si>
  <si>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</si>
  <si>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</si>
  <si>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</si>
  <si>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</si>
  <si>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</si>
  <si>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</si>
  <si>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</si>
  <si>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</si>
  <si>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</si>
  <si>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</si>
  <si>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</si>
  <si>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</si>
  <si>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</si>
  <si>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</si>
  <si>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</si>
  <si>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</si>
  <si>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</si>
  <si>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</si>
  <si>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</si>
  <si>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</si>
  <si>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</si>
  <si>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</si>
  <si>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</si>
  <si>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</si>
  <si>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</si>
  <si>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</si>
  <si>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</si>
  <si>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</si>
  <si>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</si>
  <si>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</si>
  <si>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</si>
  <si>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</si>
  <si>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</si>
  <si>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</si>
  <si>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</si>
  <si>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</si>
  <si>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</si>
  <si>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</si>
  <si>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</si>
  <si>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</si>
  <si>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</si>
  <si>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</si>
  <si>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</si>
  <si>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</si>
  <si>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</si>
  <si>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</si>
  <si>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</si>
  <si>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</si>
  <si>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</si>
  <si>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</si>
  <si>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</si>
  <si>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</si>
  <si>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</si>
  <si>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</si>
  <si>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</si>
  <si>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</si>
  <si>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</si>
  <si>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</si>
  <si>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</si>
  <si>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</si>
  <si>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</si>
  <si>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</si>
  <si>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</si>
  <si>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</si>
  <si>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</si>
  <si>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</si>
  <si>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</si>
  <si>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</si>
  <si>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</si>
  <si>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</si>
  <si>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</si>
  <si>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</si>
  <si>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</si>
  <si>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</si>
  <si>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</si>
  <si>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</si>
  <si>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</si>
  <si>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</si>
  <si>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</si>
  <si>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</si>
  <si>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</si>
  <si>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</si>
  <si>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</si>
  <si>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</si>
  <si>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</si>
  <si>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</si>
  <si>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</si>
  <si>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</si>
  <si>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</si>
  <si>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</si>
  <si>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</si>
  <si>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</si>
  <si>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</si>
  <si>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</si>
  <si>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</si>
  <si>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</si>
  <si>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</si>
  <si>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</si>
  <si>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</si>
  <si>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</si>
  <si>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</si>
  <si>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</si>
  <si>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</si>
  <si>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</si>
  <si>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</si>
  <si>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</si>
  <si>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</si>
  <si>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</si>
  <si>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</si>
  <si>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</si>
  <si>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</si>
  <si>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</si>
  <si>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</si>
  <si>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</si>
  <si>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</si>
  <si>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</si>
  <si>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</si>
  <si>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</si>
  <si>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</si>
  <si>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</si>
  <si>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</si>
  <si>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</si>
  <si>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</si>
  <si>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</si>
  <si>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</si>
  <si>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</si>
  <si>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</si>
  <si>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</si>
  <si>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</si>
  <si>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</si>
  <si>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</si>
  <si>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</si>
  <si>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</si>
  <si>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</si>
  <si>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</si>
  <si>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</si>
  <si>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</si>
  <si>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</si>
  <si>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</si>
  <si>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</si>
  <si>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</si>
  <si>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</si>
  <si>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</si>
  <si>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</si>
  <si>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</si>
  <si>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</si>
  <si>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</si>
  <si>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</si>
  <si>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</si>
  <si>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</si>
  <si>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</si>
  <si>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</si>
  <si>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</si>
  <si>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</si>
  <si>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</si>
  <si>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</si>
  <si>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</si>
  <si>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</si>
  <si>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</si>
  <si>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</si>
  <si>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</si>
  <si>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</si>
  <si>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</si>
  <si>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</si>
  <si>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</si>
  <si>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</si>
  <si>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</si>
  <si>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</si>
  <si>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</si>
  <si>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</si>
  <si>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</si>
  <si>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</si>
  <si>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</si>
  <si>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</si>
  <si>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</si>
  <si>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</si>
  <si>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</si>
  <si>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</si>
  <si>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</si>
  <si>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</si>
  <si>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</si>
  <si>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</si>
  <si>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</si>
  <si>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</si>
  <si>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</si>
  <si>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</si>
  <si>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</si>
  <si>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</si>
  <si>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</si>
  <si>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</si>
  <si>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</si>
  <si>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</si>
  <si>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</si>
  <si>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</si>
  <si>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</si>
  <si>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</si>
  <si>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</si>
  <si>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</si>
  <si>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</si>
  <si>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</si>
  <si>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</si>
  <si>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</si>
  <si>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</si>
  <si>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</si>
  <si>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</si>
  <si>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</si>
  <si>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</si>
  <si>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</si>
  <si>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</si>
  <si>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</si>
  <si>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</si>
  <si>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</si>
  <si>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</si>
  <si>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</si>
  <si>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</si>
  <si>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</si>
  <si>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</si>
  <si>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</si>
  <si>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</si>
  <si>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</si>
  <si>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</si>
  <si>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</si>
  <si>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</si>
  <si>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</si>
  <si>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</si>
  <si>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</si>
  <si>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</si>
  <si>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</si>
  <si>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</si>
  <si>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</si>
  <si>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</si>
  <si>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</si>
  <si>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</si>
  <si>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</si>
  <si>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</si>
  <si>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</si>
  <si>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</si>
  <si>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</si>
  <si>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</si>
  <si>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</si>
  <si>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</si>
  <si>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</si>
  <si>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</si>
  <si>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</si>
  <si>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</si>
  <si>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</si>
  <si>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</si>
  <si>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</si>
  <si>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</si>
  <si>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</si>
  <si>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</si>
  <si>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</si>
  <si>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</si>
  <si>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</si>
  <si>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</si>
  <si>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</si>
  <si>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</si>
  <si>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</si>
  <si>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</si>
  <si>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</si>
  <si>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</si>
  <si>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</si>
  <si>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</si>
  <si>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</si>
  <si>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</si>
  <si>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</si>
  <si>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</si>
  <si>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</si>
  <si>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</si>
  <si>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</si>
  <si>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</si>
  <si>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</si>
  <si>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</si>
  <si>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</si>
  <si>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</si>
  <si>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</si>
  <si>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</si>
  <si>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</si>
  <si>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</si>
  <si>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</si>
  <si>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</si>
  <si>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</si>
  <si>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</si>
  <si>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</si>
  <si>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</si>
  <si>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</si>
  <si>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</si>
  <si>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</si>
  <si>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</si>
  <si>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</si>
  <si>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</si>
  <si>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</si>
  <si>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</si>
  <si>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</si>
  <si>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</si>
  <si>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</si>
  <si>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</si>
  <si>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</si>
  <si>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</si>
  <si>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</si>
  <si>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</si>
  <si>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</si>
  <si>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</si>
  <si>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</si>
  <si>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</si>
  <si>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</si>
  <si>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</si>
  <si>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</si>
  <si>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</si>
  <si>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</si>
  <si>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</si>
  <si>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</si>
  <si>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</si>
  <si>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</si>
  <si>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</si>
  <si>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</si>
  <si>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</si>
  <si>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</si>
  <si>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</si>
  <si>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</si>
  <si>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</si>
  <si>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</si>
  <si>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</si>
  <si>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</si>
  <si>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</si>
  <si>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</si>
  <si>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</si>
  <si>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</si>
  <si>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</si>
  <si>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</si>
  <si>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</si>
  <si>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</si>
  <si>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</si>
  <si>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</si>
  <si>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</si>
  <si>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</si>
  <si>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</si>
  <si>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</si>
  <si>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</si>
  <si>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</si>
  <si>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</si>
  <si>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</si>
  <si>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</si>
  <si>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</si>
  <si>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</si>
  <si>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</si>
  <si>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</si>
  <si>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</si>
  <si>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</si>
  <si>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</si>
  <si>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</si>
  <si>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</si>
  <si>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</si>
  <si>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</si>
  <si>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</si>
  <si>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</si>
  <si>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</si>
  <si>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</si>
  <si>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</si>
  <si>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</si>
  <si>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</si>
  <si>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</si>
  <si>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</si>
  <si>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</si>
  <si>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</si>
  <si>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</si>
  <si>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</si>
  <si>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</si>
  <si>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</si>
  <si>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</si>
  <si>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</si>
  <si>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</si>
  <si>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</si>
  <si>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</si>
  <si>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</si>
  <si>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</si>
  <si>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</si>
  <si>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</si>
  <si>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</si>
  <si>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</si>
  <si>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</si>
  <si>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</si>
  <si>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</si>
  <si>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</si>
  <si>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</si>
  <si>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</si>
  <si>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</si>
  <si>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</si>
  <si>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</si>
  <si>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</si>
  <si>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</si>
  <si>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</si>
  <si>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</si>
  <si>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</si>
  <si>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</si>
  <si>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</si>
  <si>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</si>
  <si>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</si>
  <si>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</si>
  <si>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</si>
  <si>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</si>
  <si>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</si>
  <si>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</si>
  <si>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</si>
  <si>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</si>
  <si>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</si>
  <si>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</si>
  <si>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</si>
  <si>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</si>
  <si>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</si>
  <si>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</si>
  <si>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</si>
  <si>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</si>
  <si>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</si>
  <si>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</si>
  <si>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</si>
  <si>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</si>
  <si>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</si>
  <si>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</si>
  <si>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</si>
  <si>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</si>
  <si>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</si>
  <si>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</si>
  <si>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</si>
  <si>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</si>
  <si>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</si>
  <si>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</si>
  <si>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</si>
  <si>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</si>
  <si>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</si>
  <si>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</si>
  <si>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</si>
  <si>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</si>
  <si>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</si>
  <si>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</si>
  <si>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</si>
  <si>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</si>
  <si>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</si>
  <si>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</si>
  <si>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</si>
  <si>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</si>
  <si>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</si>
  <si>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</si>
  <si>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</si>
  <si>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</si>
  <si>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</si>
  <si>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</si>
  <si>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</si>
  <si>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</si>
  <si>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</si>
  <si>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</si>
  <si>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</si>
  <si>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</si>
  <si>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</si>
  <si>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</si>
  <si>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</si>
  <si>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</si>
  <si>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</si>
  <si>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</si>
  <si>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</si>
  <si>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</si>
  <si>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</si>
  <si>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</si>
  <si>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</si>
  <si>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</si>
  <si>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</si>
  <si>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</si>
  <si>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</si>
  <si>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</si>
  <si>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</si>
  <si>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</si>
  <si>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</si>
  <si>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</si>
  <si>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</si>
  <si>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</si>
  <si>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</si>
  <si>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</si>
  <si>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</si>
  <si>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</si>
  <si>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</si>
  <si>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</si>
  <si>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</si>
  <si>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</si>
  <si>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</si>
  <si>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</si>
  <si>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</si>
  <si>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</si>
  <si>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</si>
  <si>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</si>
  <si>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</si>
  <si>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</si>
  <si>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</si>
  <si>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</si>
  <si>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</si>
  <si>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</si>
  <si>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</si>
  <si>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</si>
  <si>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</si>
  <si>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</si>
  <si>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</si>
  <si>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</si>
  <si>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</si>
  <si>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</si>
  <si>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</si>
  <si>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</si>
  <si>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</si>
  <si>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</si>
  <si>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</si>
  <si>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</si>
  <si>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</si>
  <si>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</si>
  <si>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</si>
  <si>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</si>
  <si>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</si>
  <si>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</si>
  <si>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</si>
  <si>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</si>
  <si>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</si>
  <si>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</si>
  <si>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</si>
  <si>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</si>
  <si>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</si>
  <si>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</si>
  <si>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</si>
  <si>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</si>
  <si>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</si>
  <si>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</si>
  <si>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</si>
  <si>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</si>
  <si>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</si>
  <si>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</si>
  <si>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</si>
  <si>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</si>
  <si>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</si>
  <si>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</si>
  <si>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</si>
  <si>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</si>
  <si>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</si>
  <si>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</si>
  <si>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</si>
  <si>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</si>
  <si>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</si>
  <si>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</si>
  <si>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</si>
  <si>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</si>
  <si>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</si>
  <si>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</si>
  <si>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</si>
  <si>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</si>
  <si>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</si>
  <si>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</si>
  <si>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</si>
  <si>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</si>
  <si>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</si>
  <si>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</si>
  <si>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</si>
  <si>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</si>
  <si>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</si>
  <si>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</si>
  <si>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</si>
  <si>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</si>
  <si>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</si>
  <si>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</si>
  <si>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</si>
  <si>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</si>
  <si>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</si>
  <si>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</si>
  <si>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</si>
  <si>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</si>
  <si>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</si>
  <si>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</si>
  <si>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</si>
  <si>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</si>
  <si>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</si>
  <si>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</si>
  <si>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</si>
  <si>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</si>
  <si>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</si>
  <si>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</si>
  <si>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</si>
  <si>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</si>
  <si>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</si>
  <si>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</si>
  <si>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</si>
  <si>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</si>
  <si>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</si>
  <si>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</si>
  <si>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</si>
  <si>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</si>
  <si>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</si>
  <si>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</si>
  <si>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</si>
  <si>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</si>
  <si>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</si>
  <si>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</si>
  <si>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</si>
  <si>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</si>
  <si>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</si>
  <si>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</si>
  <si>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</si>
  <si>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</si>
  <si>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</si>
  <si>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</si>
  <si>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</si>
  <si>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</si>
  <si>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</si>
  <si>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</si>
  <si>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</si>
  <si>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</si>
  <si>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</si>
  <si>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</si>
  <si>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</si>
  <si>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</si>
  <si>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</si>
  <si>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</si>
  <si>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</si>
  <si>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</si>
  <si>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</si>
  <si>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</si>
  <si>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</si>
  <si>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</si>
  <si>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</si>
  <si>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</si>
  <si>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</si>
  <si>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</si>
  <si>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</si>
  <si>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</si>
  <si>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</si>
  <si>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</si>
  <si>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</si>
  <si>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</si>
  <si>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</si>
  <si>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</si>
  <si>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</si>
  <si>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</si>
  <si>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</si>
  <si>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</si>
  <si>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</si>
  <si>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</si>
  <si>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</si>
  <si>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</si>
  <si>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</si>
  <si>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</si>
  <si>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</si>
  <si>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</si>
  <si>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</si>
  <si>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</si>
  <si>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</si>
  <si>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</si>
  <si>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</si>
  <si>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</si>
  <si>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</si>
  <si>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</si>
  <si>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</si>
  <si>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</si>
  <si>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</si>
  <si>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</si>
  <si>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</si>
  <si>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</si>
  <si>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</si>
  <si>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</si>
  <si>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</si>
  <si>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</si>
  <si>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</si>
  <si>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</si>
  <si>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</si>
  <si>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</si>
  <si>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</si>
  <si>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</si>
  <si>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</si>
  <si>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</si>
  <si>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</si>
  <si>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</si>
  <si>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</si>
  <si>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</si>
  <si>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</si>
  <si>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</si>
  <si>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</si>
  <si>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</si>
  <si>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</si>
  <si>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</si>
  <si>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</si>
  <si>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</si>
  <si>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</si>
  <si>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</si>
  <si>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</si>
  <si>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</si>
  <si>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</si>
  <si>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</si>
  <si>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</si>
  <si>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</si>
  <si>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</si>
  <si>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</si>
  <si>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</si>
  <si>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</si>
  <si>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</si>
  <si>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</si>
  <si>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</si>
  <si>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</si>
  <si>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</si>
  <si>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</si>
  <si>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</si>
  <si>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</si>
  <si>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</si>
  <si>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</si>
  <si>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</si>
  <si>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</si>
  <si>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</si>
  <si>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</si>
  <si>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</si>
  <si>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</si>
  <si>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</si>
  <si>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</si>
  <si>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</si>
  <si>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</si>
  <si>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</si>
  <si>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</si>
  <si>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</si>
  <si>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</si>
  <si>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</si>
  <si>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</si>
  <si>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</si>
  <si>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</si>
  <si>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</si>
  <si>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</si>
  <si>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</si>
  <si>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</si>
  <si>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</si>
  <si>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</si>
  <si>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</si>
  <si>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</si>
  <si>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</si>
  <si>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</si>
  <si>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</si>
  <si>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</si>
  <si>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</si>
  <si>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</si>
  <si>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</si>
  <si>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</si>
  <si>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</si>
  <si>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</si>
  <si>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</si>
  <si>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</si>
  <si>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</si>
  <si>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</si>
  <si>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</si>
  <si>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</si>
  <si>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</si>
  <si>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</si>
  <si>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</si>
  <si>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</si>
  <si>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</si>
  <si>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</si>
  <si>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</si>
  <si>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</si>
  <si>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</si>
  <si>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</si>
  <si>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</si>
  <si>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</si>
  <si>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</si>
  <si>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</si>
  <si>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</si>
  <si>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</si>
  <si>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</si>
  <si>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</si>
  <si>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</si>
  <si>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</si>
  <si>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</si>
  <si>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</si>
  <si>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</si>
  <si>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</si>
  <si>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</si>
  <si>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</si>
  <si>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</si>
  <si>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</si>
  <si>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</si>
  <si>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</si>
  <si>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</si>
  <si>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</si>
  <si>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</si>
  <si>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</si>
  <si>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</si>
  <si>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</si>
  <si>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</si>
  <si>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</si>
  <si>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</si>
  <si>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</si>
  <si>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</si>
  <si>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</si>
  <si>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</si>
  <si>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</si>
  <si>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</si>
  <si>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</si>
  <si>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</si>
  <si>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</si>
  <si>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</si>
  <si>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</si>
  <si>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</si>
  <si>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</si>
  <si>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</si>
  <si>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</si>
  <si>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</si>
  <si>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</si>
  <si>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</si>
  <si>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</si>
  <si>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</si>
  <si>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</si>
  <si>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</si>
  <si>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</si>
  <si>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</si>
  <si>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</si>
  <si>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</si>
  <si>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</si>
  <si>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</si>
  <si>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</si>
  <si>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</si>
  <si>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</si>
  <si>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</si>
  <si>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</si>
  <si>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</si>
  <si>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</si>
  <si>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</si>
  <si>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</si>
  <si>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</si>
  <si>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</si>
  <si>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</si>
  <si>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</si>
  <si>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</si>
  <si>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</si>
  <si>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</si>
  <si>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</si>
  <si>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</si>
  <si>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</si>
  <si>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</si>
  <si>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</si>
  <si>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</si>
  <si>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</si>
  <si>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</si>
  <si>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</si>
  <si>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</si>
  <si>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</si>
  <si>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</si>
  <si>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</si>
  <si>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</si>
  <si>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</si>
  <si>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</si>
  <si>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</si>
  <si>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</si>
  <si>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</si>
  <si>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</si>
  <si>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</si>
  <si>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</si>
  <si>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</si>
  <si>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</si>
  <si>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</si>
  <si>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</si>
  <si>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</si>
  <si>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</si>
  <si>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</si>
  <si>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</si>
  <si>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</si>
  <si>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</si>
  <si>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</si>
  <si>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</si>
  <si>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</si>
  <si>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</si>
  <si>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</si>
  <si>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</si>
  <si>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</si>
  <si>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</si>
  <si>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</si>
  <si>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</si>
  <si>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</si>
  <si>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</si>
  <si>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</si>
  <si>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</si>
  <si>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</si>
  <si>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</si>
  <si>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</si>
  <si>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</si>
  <si>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</si>
  <si>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</si>
  <si>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</si>
  <si>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</si>
  <si>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</si>
  <si>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</si>
  <si>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</si>
  <si>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</si>
  <si>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</si>
  <si>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</si>
  <si>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</si>
  <si>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</si>
  <si>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</si>
  <si>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</si>
  <si>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</si>
  <si>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</si>
  <si>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</si>
  <si>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</si>
  <si>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</si>
  <si>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</si>
  <si>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</si>
  <si>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</si>
  <si>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</si>
  <si>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</si>
  <si>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</si>
  <si>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</si>
  <si>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</si>
  <si>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</si>
  <si>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</si>
  <si>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</si>
  <si>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</si>
  <si>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</si>
  <si>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</si>
  <si>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</si>
  <si>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</si>
  <si>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</si>
  <si>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</si>
  <si>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</si>
  <si>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</si>
  <si>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</si>
  <si>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</si>
  <si>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</si>
  <si>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</si>
  <si>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</si>
  <si>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</si>
  <si>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</si>
  <si>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</si>
  <si>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</si>
  <si>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</si>
  <si>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</si>
  <si>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</si>
  <si>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</si>
  <si>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</si>
  <si>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</si>
  <si>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</si>
  <si>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</si>
  <si>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</si>
  <si>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</si>
  <si>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</si>
  <si>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</si>
  <si>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</si>
  <si>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</si>
  <si>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</si>
  <si>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</si>
  <si>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</si>
  <si>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</si>
  <si>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</si>
  <si>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</si>
  <si>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</si>
  <si>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</si>
  <si>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</si>
  <si>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</si>
  <si>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</si>
  <si>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</si>
  <si>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</si>
  <si>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</si>
  <si>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</si>
  <si>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</si>
  <si>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</si>
  <si>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</si>
  <si>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</si>
  <si>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</si>
  <si>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</si>
  <si>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</si>
  <si>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</si>
  <si>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</si>
  <si>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</si>
  <si>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</si>
  <si>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</si>
  <si>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</si>
  <si>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</si>
  <si>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</si>
  <si>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</si>
  <si>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</si>
  <si>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</si>
  <si>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</si>
  <si>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</si>
  <si>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</si>
  <si>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</si>
  <si>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</si>
  <si>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</si>
  <si>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</si>
  <si>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</si>
  <si>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</si>
  <si>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</si>
  <si>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</si>
  <si>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</si>
  <si>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</si>
  <si>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</si>
  <si>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</si>
  <si>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</si>
  <si>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</si>
  <si>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</si>
  <si>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</si>
  <si>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</si>
  <si>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</si>
  <si>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</si>
  <si>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</si>
  <si>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</si>
  <si>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</si>
  <si>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</si>
  <si>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</si>
  <si>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</si>
  <si>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</si>
  <si>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</si>
  <si>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</si>
  <si>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</si>
  <si>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</si>
  <si>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</si>
  <si>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</si>
  <si>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</si>
  <si>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</si>
  <si>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</si>
  <si>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</si>
  <si>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</si>
  <si>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</si>
  <si>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</si>
  <si>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</si>
  <si>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</si>
  <si>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</si>
  <si>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</si>
  <si>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</si>
  <si>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</si>
  <si>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</si>
  <si>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</si>
  <si>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</si>
  <si>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</si>
  <si>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</si>
  <si>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</si>
  <si>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</si>
  <si>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</si>
  <si>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</si>
  <si>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</si>
  <si>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</si>
  <si>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</si>
  <si>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</si>
  <si>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</si>
  <si>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</si>
  <si>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</si>
  <si>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</si>
  <si>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</si>
  <si>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</si>
  <si>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</si>
  <si>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</si>
  <si>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</si>
  <si>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</si>
  <si>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</si>
  <si>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</si>
  <si>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</si>
  <si>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</si>
  <si>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</si>
  <si>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</si>
  <si>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</si>
  <si>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</si>
  <si>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</si>
  <si>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</si>
  <si>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</si>
  <si>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</si>
  <si>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</si>
  <si>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</si>
  <si>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</si>
  <si>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</si>
  <si>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</si>
  <si>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</si>
  <si>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</si>
  <si>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</si>
  <si>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</si>
  <si>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</si>
  <si>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</si>
  <si>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</si>
  <si>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</si>
  <si>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</si>
  <si>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</si>
  <si>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</si>
  <si>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</si>
  <si>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</si>
  <si>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</si>
  <si>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</si>
  <si>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</si>
  <si>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</si>
  <si>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</si>
  <si>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</si>
  <si>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</si>
  <si>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</si>
  <si>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</si>
  <si>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</si>
  <si>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</si>
  <si>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</si>
  <si>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</si>
  <si>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</si>
  <si>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</si>
  <si>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</si>
  <si>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</si>
  <si>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</si>
  <si>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</si>
  <si>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</si>
  <si>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</si>
  <si>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</si>
  <si>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</si>
  <si>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</si>
  <si>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</si>
  <si>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</si>
  <si>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</si>
  <si>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</si>
  <si>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</si>
  <si>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</si>
  <si>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</si>
  <si>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</si>
  <si>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</si>
  <si>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</si>
  <si>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</si>
  <si>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</si>
  <si>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</si>
  <si>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</si>
  <si>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</si>
  <si>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</si>
  <si>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</si>
  <si>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</si>
  <si>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</si>
  <si>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</si>
  <si>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</si>
  <si>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</si>
  <si>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</si>
  <si>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</si>
  <si>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</si>
  <si>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</si>
  <si>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</si>
  <si>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</si>
  <si>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</si>
  <si>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</si>
  <si>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</si>
  <si>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</si>
  <si>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</si>
  <si>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</si>
  <si>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</si>
  <si>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</si>
  <si>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</si>
  <si>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</si>
  <si>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</si>
  <si>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</si>
  <si>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</si>
  <si>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</si>
  <si>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</si>
  <si>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</si>
  <si>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</si>
  <si>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</si>
  <si>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</si>
  <si>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</si>
  <si>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</si>
  <si>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</si>
  <si>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</si>
  <si>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</si>
  <si>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</si>
  <si>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</si>
  <si>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</si>
  <si>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</si>
  <si>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</si>
  <si>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</si>
  <si>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</si>
  <si>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</si>
  <si>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</si>
  <si>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</si>
  <si>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</si>
  <si>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</si>
  <si>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</si>
  <si>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</si>
  <si>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</si>
  <si>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</si>
  <si>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</si>
  <si>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</si>
  <si>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</si>
  <si>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</si>
  <si>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</si>
  <si>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</si>
  <si>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</si>
  <si>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</si>
  <si>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</si>
  <si>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</si>
  <si>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</si>
  <si>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</si>
  <si>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</si>
  <si>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</si>
  <si>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</si>
  <si>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</si>
  <si>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</si>
  <si>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</si>
  <si>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</si>
  <si>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</si>
  <si>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</si>
  <si>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</si>
  <si>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</si>
  <si>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</si>
  <si>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</si>
  <si>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</si>
  <si>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</si>
  <si>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</si>
  <si>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</si>
  <si>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</si>
  <si>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</si>
  <si>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</si>
  <si>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</si>
  <si>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</si>
  <si>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</si>
  <si>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</si>
  <si>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</si>
  <si>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</si>
  <si>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</si>
  <si>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</si>
  <si>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</si>
  <si>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</si>
  <si>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</si>
  <si>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</si>
  <si>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</si>
  <si>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</si>
  <si>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</si>
  <si>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</si>
  <si>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</si>
  <si>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</si>
  <si>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</si>
  <si>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</si>
  <si>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</si>
  <si>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</si>
  <si>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</si>
  <si>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</si>
  <si>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</si>
  <si>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</si>
  <si>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</si>
  <si>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</si>
  <si>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</si>
  <si>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</si>
  <si>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</si>
  <si>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</si>
  <si>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</si>
  <si>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</si>
  <si>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</si>
  <si>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</si>
  <si>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</si>
  <si>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</si>
  <si>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</si>
  <si>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</si>
  <si>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</si>
  <si>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</si>
  <si>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</si>
  <si>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</si>
  <si>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</si>
  <si>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</si>
  <si>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</si>
  <si>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</si>
  <si>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</si>
  <si>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</si>
  <si>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</si>
  <si>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</si>
  <si>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</si>
  <si>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</si>
  <si>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</si>
  <si>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</si>
  <si>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</si>
  <si>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</si>
  <si>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</si>
  <si>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</si>
  <si>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</si>
  <si>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</si>
  <si>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</si>
  <si>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</si>
  <si>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</si>
  <si>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</si>
  <si>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</si>
  <si>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</si>
  <si>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</si>
  <si>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</si>
  <si>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</si>
  <si>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</si>
  <si>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</si>
  <si>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</si>
  <si>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</si>
  <si>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</si>
  <si>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</si>
  <si>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</si>
  <si>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</si>
  <si>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</si>
  <si>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</si>
  <si>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</si>
  <si>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</si>
  <si>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</si>
  <si>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</si>
  <si>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</si>
  <si>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</si>
  <si>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</si>
  <si>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</si>
  <si>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</si>
  <si>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</si>
  <si>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</si>
  <si>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</si>
  <si>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</si>
  <si>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</si>
  <si>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</si>
  <si>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</si>
  <si>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</si>
  <si>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</si>
  <si>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</si>
  <si>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</si>
  <si>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</si>
  <si>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</si>
  <si>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</si>
  <si>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</si>
  <si>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</si>
  <si>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</si>
  <si>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</si>
  <si>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</si>
  <si>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</si>
  <si>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</si>
  <si>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</si>
  <si>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</si>
  <si>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</si>
  <si>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</si>
  <si>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</si>
  <si>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</si>
  <si>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</si>
  <si>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</si>
  <si>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</si>
  <si>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</si>
  <si>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</si>
  <si>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</si>
  <si>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</si>
  <si>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</si>
  <si>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</si>
  <si>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</si>
  <si>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</si>
  <si>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</si>
  <si>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</si>
  <si>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</si>
  <si>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</si>
  <si>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</si>
  <si>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</si>
  <si>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</si>
  <si>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</si>
  <si>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</si>
  <si>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</si>
  <si>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</si>
  <si>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</si>
  <si>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</si>
  <si>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</si>
  <si>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</si>
  <si>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</si>
  <si>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</si>
  <si>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</si>
  <si>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</si>
  <si>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</si>
  <si>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</si>
  <si>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</si>
  <si>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</si>
  <si>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</si>
  <si>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</si>
  <si>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</si>
  <si>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</si>
  <si>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</si>
  <si>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</si>
  <si>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</si>
  <si>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</si>
  <si>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</si>
  <si>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</si>
  <si>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</si>
  <si>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</si>
  <si>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</si>
  <si>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</si>
  <si>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</si>
  <si>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</si>
  <si>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</si>
  <si>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</si>
  <si>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</si>
  <si>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</si>
  <si>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</si>
  <si>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</si>
  <si>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</si>
  <si>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</si>
  <si>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</si>
  <si>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</si>
  <si>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</si>
  <si>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</si>
  <si>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</si>
  <si>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</si>
  <si>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</si>
  <si>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</si>
  <si>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</si>
  <si>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</si>
  <si>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</si>
  <si>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</si>
  <si>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</si>
  <si>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</si>
  <si>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</si>
  <si>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</si>
  <si>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</si>
  <si>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</si>
  <si>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</si>
  <si>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</si>
  <si>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</si>
  <si>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</si>
  <si>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</si>
  <si>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</si>
  <si>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</si>
  <si>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</si>
  <si>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</si>
  <si>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</si>
  <si>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</si>
  <si>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</si>
  <si>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</si>
  <si>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</si>
  <si>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</si>
  <si>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</si>
  <si>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</si>
  <si>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</si>
  <si>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</si>
  <si>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</si>
  <si>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</si>
  <si>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</si>
  <si>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</si>
  <si>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</si>
  <si>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</si>
  <si>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</si>
  <si>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</si>
  <si>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</si>
  <si>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</si>
  <si>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</si>
  <si>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</si>
  <si>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</si>
  <si>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</si>
  <si>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</si>
  <si>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</si>
  <si>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</si>
  <si>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</si>
  <si>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</si>
  <si>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</si>
  <si>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</si>
  <si>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</si>
  <si>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</si>
  <si>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</si>
  <si>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</si>
  <si>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</si>
  <si>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</si>
  <si>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</si>
  <si>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</si>
  <si>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</si>
  <si>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</si>
  <si>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</si>
  <si>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</si>
  <si>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</si>
  <si>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</si>
  <si>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</si>
  <si>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</si>
  <si>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</si>
  <si>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</si>
  <si>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</si>
  <si>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</si>
  <si>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</si>
  <si>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</si>
  <si>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</si>
  <si>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</si>
  <si>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</si>
  <si>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</si>
  <si>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</si>
  <si>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</si>
  <si>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</si>
  <si>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</si>
  <si>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</si>
  <si>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</si>
  <si>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</si>
  <si>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</si>
  <si>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</si>
  <si>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</si>
  <si>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</si>
  <si>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</si>
  <si>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</si>
  <si>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</si>
  <si>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</si>
  <si>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</si>
  <si>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</si>
  <si>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</si>
  <si>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</si>
  <si>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</si>
  <si>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</si>
  <si>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</si>
  <si>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</si>
  <si>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</si>
  <si>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</si>
  <si>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</si>
  <si>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</si>
  <si>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</si>
  <si>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</si>
  <si>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</si>
  <si>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</si>
  <si>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</si>
  <si>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</si>
  <si>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</si>
  <si>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</si>
  <si>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</si>
  <si>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</si>
  <si>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</si>
  <si>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</si>
  <si>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</si>
  <si>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</si>
  <si>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</si>
  <si>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</si>
  <si>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</si>
  <si>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</si>
  <si>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</si>
  <si>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</si>
  <si>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</si>
  <si>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</si>
  <si>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</si>
  <si>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</si>
  <si>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</si>
  <si>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</si>
  <si>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</si>
  <si>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</si>
  <si>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</si>
  <si>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</si>
  <si>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</si>
  <si>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</si>
  <si>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</si>
  <si>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</si>
  <si>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</si>
  <si>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</si>
  <si>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</si>
  <si>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</si>
  <si>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</si>
  <si>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</si>
  <si>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</si>
  <si>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</si>
  <si>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</si>
  <si>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</si>
  <si>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</si>
  <si>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</si>
  <si>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</si>
  <si>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</si>
  <si>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</si>
  <si>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</si>
  <si>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</si>
  <si>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</si>
  <si>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</si>
  <si>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</si>
  <si>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</si>
  <si>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</si>
  <si>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</si>
  <si>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</si>
  <si>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</si>
  <si>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</si>
  <si>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</si>
  <si>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</si>
  <si>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</si>
  <si>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</si>
  <si>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</si>
  <si>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</si>
  <si>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</si>
  <si>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</si>
  <si>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</si>
  <si>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</si>
  <si>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</si>
  <si>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</si>
  <si>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</si>
  <si>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</si>
  <si>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</si>
  <si>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</si>
  <si>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</si>
  <si>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</si>
  <si>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</si>
  <si>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</si>
  <si>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</si>
  <si>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</si>
  <si>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</si>
  <si>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</si>
  <si>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</si>
  <si>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</si>
  <si>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</si>
  <si>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</si>
  <si>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</si>
  <si>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</si>
  <si>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</si>
  <si>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</si>
  <si>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</si>
  <si>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</si>
  <si>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</si>
  <si>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</si>
  <si>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</si>
  <si>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</si>
  <si>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</si>
  <si>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</si>
  <si>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</si>
  <si>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</si>
  <si>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</si>
  <si>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</si>
  <si>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</si>
  <si>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</si>
  <si>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</si>
  <si>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</si>
  <si>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</si>
  <si>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</si>
  <si>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</si>
  <si>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</si>
  <si>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</si>
  <si>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</si>
  <si>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</si>
  <si>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</si>
  <si>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</si>
  <si>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</si>
  <si>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</si>
  <si>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</si>
  <si>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</si>
  <si>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</si>
  <si>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</si>
  <si>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</si>
  <si>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</si>
  <si>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</si>
  <si>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</si>
  <si>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</si>
  <si>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</si>
  <si>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</si>
  <si>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</si>
  <si>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</si>
  <si>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</si>
  <si>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</si>
  <si>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</si>
  <si>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</si>
  <si>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</si>
  <si>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</si>
  <si>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</si>
  <si>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</si>
  <si>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</si>
  <si>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</si>
  <si>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</si>
  <si>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</si>
  <si>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</si>
  <si>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</si>
  <si>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</si>
  <si>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</si>
  <si>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</si>
  <si>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</si>
  <si>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</si>
  <si>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</si>
  <si>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</si>
  <si>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</si>
  <si>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</si>
  <si>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</si>
  <si>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</si>
  <si>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</si>
  <si>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</si>
  <si>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</si>
  <si>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</si>
  <si>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</si>
  <si>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</si>
  <si>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</si>
  <si>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</si>
  <si>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</si>
  <si>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</si>
  <si>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</si>
  <si>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</si>
  <si>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</si>
  <si>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</si>
  <si>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</si>
  <si>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</si>
  <si>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</si>
  <si>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</si>
  <si>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</si>
  <si>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</si>
  <si>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</si>
  <si>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</si>
  <si>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</si>
  <si>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</si>
  <si>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</si>
  <si>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</si>
  <si>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</si>
  <si>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</si>
  <si>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</si>
  <si>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</si>
  <si>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</si>
  <si>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</si>
  <si>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</si>
  <si>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</si>
  <si>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</si>
  <si>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</si>
  <si>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</si>
  <si>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</si>
  <si>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</si>
  <si>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</si>
  <si>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</si>
  <si>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</si>
  <si>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</si>
  <si>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</si>
  <si>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</si>
  <si>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</si>
  <si>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</si>
  <si>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</si>
  <si>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</si>
  <si>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</si>
  <si>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</si>
  <si>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</si>
  <si>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</si>
  <si>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</si>
  <si>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</si>
  <si>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</si>
  <si>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</si>
  <si>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</si>
  <si>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</si>
  <si>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</si>
  <si>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</si>
  <si>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</si>
  <si>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</si>
  <si>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</si>
  <si>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</si>
  <si>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</si>
  <si>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</si>
  <si>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</si>
  <si>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</si>
  <si>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</si>
  <si>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</si>
  <si>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</si>
  <si>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</si>
  <si>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</si>
  <si>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</si>
  <si>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</si>
  <si>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</si>
  <si>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</si>
  <si>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</si>
  <si>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</si>
  <si>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</si>
  <si>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</si>
  <si>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</si>
  <si>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</si>
  <si>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</si>
  <si>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</si>
  <si>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</si>
  <si>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</si>
  <si>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</si>
  <si>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</si>
  <si>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</si>
  <si>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</si>
  <si>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</si>
  <si>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</si>
  <si>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</si>
  <si>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</si>
  <si>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</si>
  <si>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</si>
  <si>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</si>
  <si>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</si>
  <si>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</si>
  <si>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</si>
  <si>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</si>
  <si>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</si>
  <si>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</si>
  <si>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</si>
  <si>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</si>
  <si>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</si>
  <si>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</si>
  <si>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</si>
  <si>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</si>
  <si>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</si>
  <si>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</si>
  <si>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</si>
  <si>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</si>
  <si>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</si>
  <si>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</si>
  <si>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</si>
  <si>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</si>
  <si>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</si>
  <si>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</si>
  <si>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</si>
  <si>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</si>
  <si>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</si>
  <si>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</si>
  <si>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</si>
  <si>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</si>
  <si>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</si>
  <si>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</si>
  <si>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</si>
  <si>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</si>
  <si>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</si>
  <si>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</si>
  <si>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</si>
  <si>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</si>
  <si>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</si>
  <si>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</si>
  <si>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</si>
  <si>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</si>
  <si>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</si>
  <si>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</si>
  <si>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</si>
  <si>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</si>
  <si>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</si>
  <si>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</si>
  <si>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</si>
  <si>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</si>
  <si>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</si>
  <si>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</si>
  <si>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</si>
  <si>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</si>
  <si>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</si>
  <si>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</si>
  <si>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</si>
  <si>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</si>
  <si>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</si>
  <si>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</si>
  <si>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</si>
  <si>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</si>
  <si>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</si>
  <si>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</si>
  <si>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</si>
  <si>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</si>
  <si>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</si>
  <si>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</si>
  <si>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</si>
  <si>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</si>
  <si>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</si>
  <si>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</si>
  <si>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</si>
  <si>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</si>
  <si>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</si>
  <si>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</si>
  <si>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</si>
  <si>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</si>
  <si>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</si>
  <si>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</si>
  <si>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</si>
  <si>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</si>
  <si>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</si>
  <si>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</si>
  <si>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</si>
  <si>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</si>
  <si>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</si>
  <si>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</si>
  <si>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</si>
  <si>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</si>
  <si>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</si>
  <si>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</si>
  <si>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</si>
  <si>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</si>
  <si>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</si>
  <si>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</si>
  <si>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</si>
  <si>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</si>
  <si>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</si>
  <si>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</si>
  <si>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</si>
  <si>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</si>
  <si>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</si>
  <si>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</si>
  <si>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</si>
  <si>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</si>
  <si>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</si>
  <si>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</si>
  <si>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</si>
  <si>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</si>
  <si>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</si>
  <si>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</si>
  <si>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</si>
  <si>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</si>
  <si>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</si>
  <si>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</si>
  <si>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</si>
  <si>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</si>
  <si>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</si>
  <si>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</si>
  <si>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</si>
  <si>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</si>
  <si>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</si>
  <si>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</si>
  <si>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</si>
  <si>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</si>
  <si>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</si>
  <si>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</si>
  <si>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</si>
  <si>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</si>
  <si>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</si>
  <si>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</si>
  <si>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</si>
  <si>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</si>
  <si>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</si>
  <si>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</si>
  <si>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</si>
  <si>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</si>
  <si>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</si>
  <si>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</si>
  <si>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</si>
  <si>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</si>
  <si>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</si>
  <si>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</si>
  <si>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</si>
  <si>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</si>
  <si>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</si>
  <si>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</si>
  <si>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</si>
  <si>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</si>
  <si>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</si>
  <si>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</si>
  <si>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</si>
  <si>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</si>
  <si>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</si>
  <si>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</si>
  <si>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</si>
  <si>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</si>
  <si>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</si>
  <si>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</si>
  <si>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</si>
  <si>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</si>
  <si>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</si>
  <si>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</si>
  <si>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</si>
  <si>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</si>
  <si>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</si>
  <si>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</si>
  <si>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</si>
  <si>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</si>
  <si>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</si>
  <si>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</si>
  <si>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</si>
  <si>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</si>
  <si>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</si>
  <si>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</si>
  <si>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</si>
  <si>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</si>
  <si>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</si>
  <si>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</si>
  <si>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</si>
  <si>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</si>
  <si>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</si>
  <si>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</si>
  <si>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</si>
  <si>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</si>
  <si>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</si>
  <si>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</si>
  <si>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</si>
  <si>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</si>
  <si>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</si>
  <si>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</si>
  <si>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</si>
  <si>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</si>
  <si>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</si>
  <si>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</si>
  <si>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</si>
  <si>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</si>
  <si>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</si>
  <si>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</si>
  <si>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</si>
  <si>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</si>
  <si>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</si>
  <si>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</si>
  <si>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</si>
  <si>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</si>
  <si>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</si>
  <si>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</si>
  <si>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</si>
  <si>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</si>
  <si>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</si>
  <si>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</si>
  <si>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</si>
  <si>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</si>
  <si>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</si>
  <si>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</si>
  <si>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</si>
  <si>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</si>
  <si>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</si>
  <si>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</si>
  <si>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</si>
  <si>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</si>
  <si>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</si>
  <si>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</si>
  <si>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</si>
  <si>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</si>
  <si>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</si>
  <si>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</si>
  <si>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</si>
  <si>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</si>
  <si>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</si>
  <si>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</si>
  <si>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</si>
  <si>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</si>
  <si>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</si>
  <si>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</si>
  <si>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</si>
  <si>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</si>
  <si>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</si>
  <si>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</si>
  <si>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</si>
  <si>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</si>
  <si>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</si>
  <si>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</si>
  <si>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</si>
  <si>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</si>
  <si>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</si>
  <si>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</si>
  <si>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</si>
  <si>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</si>
  <si>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</si>
  <si>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</si>
  <si>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</si>
  <si>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</si>
  <si>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</si>
  <si>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</si>
  <si>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</si>
  <si>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</si>
  <si>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</si>
  <si>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</si>
  <si>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</si>
  <si>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</si>
  <si>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</si>
  <si>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</si>
  <si>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</si>
  <si>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</si>
  <si>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</si>
  <si>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</si>
  <si>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</si>
  <si>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</si>
  <si>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</si>
  <si>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</si>
  <si>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</si>
  <si>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</si>
  <si>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</si>
  <si>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</si>
  <si>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</si>
  <si>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</si>
  <si>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</si>
  <si>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</si>
  <si>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</si>
  <si>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</si>
  <si>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</si>
  <si>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</si>
  <si>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</si>
  <si>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</si>
  <si>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</si>
  <si>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</si>
  <si>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</si>
  <si>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</si>
  <si>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</si>
  <si>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</si>
  <si>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</si>
  <si>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</si>
  <si>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</si>
  <si>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</si>
  <si>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</si>
  <si>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</si>
  <si>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</si>
  <si>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</si>
  <si>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</si>
  <si>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</si>
  <si>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</si>
  <si>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</si>
  <si>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</si>
  <si>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</si>
  <si>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</si>
  <si>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</si>
  <si>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</si>
  <si>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</si>
  <si>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</si>
  <si>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</si>
  <si>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</si>
  <si>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</si>
  <si>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</si>
  <si>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</si>
  <si>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</si>
  <si>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</si>
  <si>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</si>
  <si>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</si>
  <si>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</si>
  <si>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</si>
  <si>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</si>
  <si>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</si>
  <si>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</si>
  <si>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</si>
  <si>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</si>
  <si>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</si>
  <si>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</si>
  <si>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</si>
  <si>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</si>
  <si>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</si>
  <si>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</si>
  <si>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</si>
  <si>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</si>
  <si>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</si>
  <si>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</si>
  <si>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</si>
  <si>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</si>
  <si>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</si>
  <si>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</si>
  <si>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</si>
  <si>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</si>
  <si>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</si>
  <si>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</si>
  <si>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</si>
  <si>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</si>
  <si>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</si>
  <si>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</si>
  <si>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</si>
  <si>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</si>
  <si>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</si>
  <si>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</si>
  <si>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</si>
  <si>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</si>
  <si>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</si>
  <si>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</si>
  <si>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</si>
  <si>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</si>
  <si>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</si>
  <si>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</si>
  <si>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</si>
  <si>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</si>
  <si>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</si>
  <si>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</si>
  <si>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</si>
  <si>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</si>
  <si>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</si>
  <si>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</si>
  <si>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</si>
  <si>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</si>
  <si>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</si>
  <si>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</si>
  <si>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</si>
  <si>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</si>
  <si>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</si>
  <si>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</si>
  <si>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</si>
  <si>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</si>
  <si>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</si>
  <si>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</si>
  <si>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</si>
  <si>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</si>
  <si>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</si>
  <si>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</si>
  <si>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</si>
  <si>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</si>
  <si>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</si>
  <si>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</si>
  <si>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</si>
  <si>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</si>
  <si>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</si>
  <si>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</si>
  <si>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</si>
  <si>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</si>
  <si>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</si>
  <si>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</si>
  <si>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</si>
  <si>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</si>
  <si>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</si>
  <si>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</si>
  <si>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</si>
  <si>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</si>
  <si>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</si>
  <si>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</si>
  <si>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</si>
  <si>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</si>
  <si>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</si>
  <si>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</si>
  <si>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</si>
  <si>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</si>
  <si>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</si>
  <si>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</si>
  <si>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</si>
  <si>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</si>
  <si>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</si>
  <si>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</si>
  <si>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</si>
  <si>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</si>
  <si>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</si>
  <si>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</si>
  <si>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</si>
  <si>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</si>
  <si>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</si>
  <si>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</si>
  <si>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</si>
  <si>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</si>
  <si>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</si>
  <si>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</si>
  <si>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</si>
  <si>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</si>
  <si>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</si>
  <si>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</si>
  <si>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</si>
  <si>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</si>
  <si>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</si>
  <si>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</si>
  <si>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</si>
  <si>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</si>
  <si>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</si>
  <si>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</si>
  <si>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</si>
  <si>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</si>
  <si>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</si>
  <si>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</si>
  <si>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</si>
  <si>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</si>
  <si>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</si>
  <si>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</si>
  <si>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</si>
  <si>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</si>
  <si>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</si>
  <si>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</si>
  <si>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</si>
  <si>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</si>
  <si>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</si>
  <si>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</si>
  <si>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</si>
  <si>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</si>
  <si>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</si>
  <si>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</si>
  <si>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</si>
  <si>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</si>
  <si>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</si>
  <si>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</si>
  <si>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</si>
  <si>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</si>
  <si>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</si>
  <si>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</si>
  <si>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</si>
  <si>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</si>
  <si>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</si>
  <si>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</si>
  <si>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</si>
  <si>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</si>
  <si>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</si>
  <si>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</si>
  <si>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</si>
  <si>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</si>
  <si>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</si>
  <si>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</si>
  <si>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</si>
  <si>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</si>
  <si>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</si>
  <si>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</si>
  <si>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</si>
  <si>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</si>
  <si>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</si>
  <si>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</si>
  <si>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</si>
  <si>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</si>
  <si>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</si>
  <si>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</si>
  <si>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</si>
  <si>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</si>
  <si>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</si>
  <si>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</si>
  <si>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</si>
  <si>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</si>
  <si>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</si>
  <si>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</si>
  <si>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</si>
  <si>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</si>
  <si>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</si>
  <si>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</si>
  <si>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</si>
  <si>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</si>
  <si>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</si>
  <si>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</si>
  <si>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</si>
  <si>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</si>
  <si>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</si>
  <si>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</si>
  <si>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</si>
  <si>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</si>
  <si>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</si>
  <si>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</si>
  <si>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</si>
  <si>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</si>
  <si>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</si>
  <si>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</si>
  <si>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</si>
  <si>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</si>
  <si>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</si>
  <si>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</si>
  <si>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</si>
  <si>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</si>
  <si>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</si>
  <si>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</si>
  <si>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</si>
  <si>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</si>
  <si>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</si>
  <si>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</si>
  <si>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</si>
  <si>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</si>
  <si>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</si>
  <si>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</si>
  <si>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</si>
  <si>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</si>
  <si>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</si>
  <si>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</si>
  <si>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</si>
  <si>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</si>
  <si>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</si>
  <si>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</si>
  <si>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</si>
  <si>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</si>
  <si>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</si>
  <si>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</si>
  <si>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</si>
  <si>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</si>
  <si>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</si>
  <si>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</si>
  <si>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</si>
  <si>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</si>
  <si>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</si>
  <si>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</si>
  <si>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</si>
  <si>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</si>
  <si>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</si>
  <si>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</si>
  <si>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</si>
  <si>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</si>
  <si>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</si>
  <si>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</si>
  <si>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</si>
  <si>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</si>
  <si>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</si>
  <si>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</si>
  <si>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</si>
  <si>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</si>
  <si>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</si>
  <si>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</si>
  <si>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</si>
  <si>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</si>
  <si>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</si>
  <si>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</si>
  <si>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</si>
  <si>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</si>
  <si>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</si>
  <si>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</si>
  <si>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</si>
  <si>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</si>
  <si>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</si>
  <si>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</si>
  <si>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</si>
  <si>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</si>
  <si>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</si>
  <si>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</si>
  <si>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</si>
  <si>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</si>
  <si>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</si>
  <si>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</si>
  <si>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</si>
  <si>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</si>
  <si>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</si>
  <si>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</si>
  <si>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</si>
  <si>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</si>
  <si>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</si>
  <si>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</si>
  <si>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</si>
  <si>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</si>
  <si>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</si>
  <si>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</si>
  <si>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</si>
  <si>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</si>
  <si>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</si>
  <si>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</si>
  <si>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</si>
  <si>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</si>
  <si>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</si>
  <si>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</si>
  <si>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</si>
  <si>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</si>
  <si>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</si>
  <si>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</si>
  <si>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</si>
  <si>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</si>
  <si>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</si>
  <si>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</si>
  <si>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</si>
  <si>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</si>
  <si>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</si>
  <si>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</si>
  <si>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</si>
  <si>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</si>
  <si>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</si>
  <si>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</si>
  <si>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</si>
  <si>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</si>
  <si>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</si>
  <si>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</si>
  <si>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</si>
  <si>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</si>
  <si>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</si>
  <si>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</si>
  <si>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</si>
  <si>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</si>
  <si>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</si>
  <si>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</si>
  <si>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</si>
  <si>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</si>
  <si>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</si>
  <si>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</si>
  <si>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</si>
  <si>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</si>
  <si>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</si>
  <si>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</si>
  <si>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</si>
  <si>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</si>
  <si>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</si>
  <si>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</si>
  <si>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</si>
  <si>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</si>
  <si>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</si>
  <si>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</si>
  <si>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</si>
  <si>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</si>
  <si>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</si>
  <si>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</si>
  <si>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</si>
  <si>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</si>
  <si>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</si>
  <si>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</si>
  <si>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</si>
  <si>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</si>
  <si>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</si>
  <si>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</si>
  <si>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</si>
  <si>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</si>
  <si>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</si>
  <si>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</si>
  <si>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</si>
  <si>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</si>
  <si>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</si>
  <si>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</si>
  <si>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</si>
  <si>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</si>
  <si>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</si>
  <si>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</si>
  <si>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</si>
  <si>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</si>
  <si>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</si>
  <si>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</si>
  <si>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</si>
  <si>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</si>
  <si>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</si>
  <si>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</si>
  <si>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</si>
  <si>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</si>
  <si>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</si>
  <si>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</si>
  <si>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</si>
  <si>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</si>
  <si>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</si>
  <si>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</si>
  <si>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</si>
  <si>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</si>
  <si>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</si>
  <si>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</si>
  <si>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</si>
  <si>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</si>
  <si>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</si>
  <si>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</si>
  <si>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</si>
  <si>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</si>
  <si>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</si>
  <si>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</si>
  <si>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</si>
  <si>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</si>
  <si>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</si>
  <si>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</si>
  <si>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</si>
  <si>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</si>
  <si>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</si>
  <si>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</si>
  <si>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</si>
  <si>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</si>
  <si>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</si>
  <si>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</si>
  <si>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</si>
  <si>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</si>
  <si>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</si>
  <si>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</si>
  <si>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</si>
  <si>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</si>
  <si>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</si>
  <si>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</si>
  <si>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</si>
  <si>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</si>
  <si>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</si>
  <si>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</si>
  <si>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</si>
  <si>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</si>
  <si>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</si>
  <si>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</si>
  <si>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</si>
  <si>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</si>
  <si>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</si>
  <si>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</si>
  <si>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</si>
  <si>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</si>
  <si>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</si>
  <si>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</si>
  <si>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</si>
  <si>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</si>
  <si>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</si>
  <si>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</si>
  <si>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</si>
  <si>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</si>
  <si>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</si>
  <si>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</si>
  <si>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</si>
  <si>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</si>
  <si>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</si>
  <si>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</si>
  <si>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</si>
  <si>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</si>
  <si>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</si>
  <si>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</si>
  <si>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</si>
  <si>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</si>
  <si>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</si>
  <si>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</si>
  <si>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</si>
  <si>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</si>
  <si>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</si>
  <si>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</si>
  <si>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</si>
  <si>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</si>
  <si>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</si>
  <si>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</si>
  <si>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</si>
  <si>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</si>
  <si>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</si>
  <si>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</si>
  <si>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</si>
  <si>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</si>
  <si>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</si>
  <si>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</si>
  <si>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</si>
  <si>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</si>
  <si>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</si>
  <si>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</si>
  <si>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</si>
  <si>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</si>
  <si>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</si>
  <si>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</si>
  <si>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</si>
  <si>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</si>
  <si>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</si>
  <si>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</si>
  <si>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</si>
  <si>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</si>
  <si>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</si>
  <si>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</si>
  <si>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</si>
  <si>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</si>
  <si>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</si>
  <si>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</si>
  <si>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</si>
  <si>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</si>
  <si>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</si>
  <si>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</si>
  <si>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</si>
  <si>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</si>
  <si>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</si>
  <si>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</si>
  <si>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</si>
  <si>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</si>
  <si>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</si>
  <si>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</si>
  <si>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</si>
  <si>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</si>
  <si>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</si>
  <si>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</si>
  <si>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</si>
  <si>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</si>
  <si>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</si>
  <si>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</si>
  <si>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</si>
  <si>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</si>
  <si>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</si>
  <si>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</si>
  <si>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</si>
  <si>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</si>
  <si>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</si>
  <si>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</si>
  <si>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</si>
  <si>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</si>
  <si>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</si>
  <si>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</si>
  <si>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</si>
  <si>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</si>
  <si>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</si>
  <si>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</si>
  <si>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</si>
  <si>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</si>
  <si>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</si>
  <si>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</si>
  <si>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</si>
  <si>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</si>
  <si>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</si>
  <si>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</si>
  <si>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</si>
  <si>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</si>
  <si>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</si>
  <si>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</si>
  <si>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</si>
  <si>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</si>
  <si>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</si>
  <si>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</si>
  <si>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</si>
  <si>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</si>
  <si>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</si>
  <si>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</si>
  <si>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</si>
  <si>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</si>
  <si>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</si>
  <si>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</si>
  <si>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</si>
  <si>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</si>
  <si>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</si>
  <si>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</si>
  <si>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</si>
  <si>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</si>
  <si>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</si>
  <si>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</si>
  <si>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</si>
  <si>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</si>
  <si>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</si>
  <si>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</si>
  <si>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</si>
  <si>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</si>
  <si>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</si>
  <si>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</si>
  <si>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</si>
  <si>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</si>
  <si>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</si>
  <si>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</si>
  <si>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</si>
  <si>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</si>
  <si>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</si>
  <si>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</si>
  <si>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</si>
  <si>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</si>
  <si>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</si>
  <si>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</si>
  <si>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</si>
  <si>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</si>
  <si>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</si>
  <si>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</si>
  <si>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</si>
  <si>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</si>
  <si>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</si>
  <si>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</si>
  <si>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</si>
  <si>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</si>
  <si>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</si>
  <si>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</si>
  <si>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</si>
  <si>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</si>
  <si>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</si>
  <si>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</si>
  <si>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</si>
  <si>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</si>
  <si>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</si>
  <si>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</si>
  <si>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</si>
  <si>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</si>
  <si>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</si>
  <si>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</si>
  <si>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</si>
  <si>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</si>
  <si>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</si>
  <si>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</si>
  <si>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</si>
  <si>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</si>
  <si>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</si>
  <si>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</si>
  <si>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</si>
  <si>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</si>
  <si>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</si>
  <si>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</si>
  <si>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</si>
  <si>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</si>
  <si>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</si>
  <si>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</si>
  <si>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</si>
  <si>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</si>
  <si>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</si>
  <si>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</si>
  <si>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</si>
  <si>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</si>
  <si>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</si>
  <si>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</si>
  <si>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</si>
  <si>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</si>
  <si>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</si>
  <si>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</si>
  <si>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</si>
  <si>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</si>
  <si>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</si>
  <si>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</si>
  <si>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</si>
  <si>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</si>
  <si>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</si>
  <si>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</si>
  <si>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</si>
  <si>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</si>
  <si>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</si>
  <si>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</si>
  <si>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</si>
  <si>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</si>
  <si>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</si>
  <si>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</si>
  <si>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</si>
  <si>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</si>
  <si>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</si>
  <si>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</si>
  <si>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</si>
  <si>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</si>
  <si>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</si>
  <si>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</si>
  <si>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</si>
  <si>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</si>
  <si>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</si>
  <si>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</si>
  <si>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</si>
  <si>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</si>
  <si>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</si>
  <si>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</si>
  <si>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</si>
  <si>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</si>
  <si>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</si>
  <si>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</si>
  <si>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</si>
  <si>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</si>
  <si>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</si>
  <si>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</si>
  <si>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</si>
  <si>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</si>
  <si>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</si>
  <si>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</si>
  <si>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</si>
  <si>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</si>
  <si>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</si>
  <si>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</si>
  <si>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</si>
  <si>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</si>
  <si>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</si>
  <si>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</si>
  <si>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</si>
  <si>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</si>
  <si>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</si>
  <si>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</si>
  <si>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</si>
  <si>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</si>
  <si>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</si>
  <si>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</si>
  <si>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</si>
  <si>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</si>
  <si>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</si>
  <si>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</si>
  <si>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</si>
  <si>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</si>
  <si>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</si>
  <si>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</si>
  <si>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</si>
  <si>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</si>
  <si>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</si>
  <si>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</si>
  <si>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</si>
  <si>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</si>
  <si>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</si>
  <si>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</si>
  <si>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</si>
  <si>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</si>
  <si>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</si>
  <si>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</si>
  <si>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</si>
  <si>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</si>
  <si>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</si>
  <si>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</si>
  <si>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</si>
  <si>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</si>
  <si>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</si>
  <si>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</si>
  <si>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</si>
  <si>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</si>
  <si>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</si>
  <si>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</si>
  <si>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</si>
  <si>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</si>
  <si>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</si>
  <si>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</si>
  <si>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</si>
  <si>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</si>
  <si>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</si>
  <si>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</si>
  <si>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</si>
  <si>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</si>
  <si>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</si>
  <si>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</si>
  <si>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</si>
  <si>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</si>
  <si>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</si>
  <si>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</si>
  <si>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</si>
  <si>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</si>
  <si>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</si>
  <si>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</si>
  <si>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</si>
  <si>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</si>
  <si>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</si>
  <si>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</si>
  <si>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</si>
  <si>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</si>
  <si>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</si>
  <si>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</si>
  <si>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</si>
  <si>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</si>
  <si>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</si>
  <si>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</si>
  <si>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</si>
  <si>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</si>
  <si>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</si>
  <si>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</si>
  <si>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</si>
  <si>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</si>
  <si>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</si>
  <si>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</si>
  <si>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</si>
  <si>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</si>
  <si>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</si>
  <si>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</si>
  <si>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</si>
  <si>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</si>
  <si>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</si>
  <si>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</si>
  <si>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</si>
  <si>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</si>
  <si>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</si>
  <si>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</si>
  <si>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</si>
  <si>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</si>
  <si>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</si>
  <si>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</si>
  <si>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</si>
  <si>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</si>
  <si>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</si>
  <si>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</si>
  <si>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</si>
  <si>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</si>
  <si>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</si>
  <si>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</si>
  <si>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</si>
  <si>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</si>
  <si>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</si>
  <si>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</si>
  <si>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</si>
  <si>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</si>
  <si>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</si>
  <si>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</si>
  <si>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</si>
  <si>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</si>
  <si>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</si>
  <si>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</si>
  <si>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</si>
  <si>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</si>
  <si>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</si>
  <si>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</si>
  <si>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</si>
  <si>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</si>
  <si>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</si>
  <si>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</si>
  <si>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</si>
  <si>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</si>
  <si>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</si>
  <si>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</si>
  <si>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</si>
  <si>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</si>
  <si>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</si>
  <si>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</si>
  <si>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</si>
  <si>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</si>
  <si>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</si>
  <si>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</si>
  <si>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</si>
  <si>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</si>
  <si>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</si>
  <si>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</si>
  <si>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</si>
  <si>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</si>
  <si>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</si>
  <si>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</si>
  <si>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</si>
  <si>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</si>
  <si>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</si>
  <si>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</si>
  <si>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</si>
  <si>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</si>
  <si>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</si>
  <si>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</si>
  <si>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</si>
  <si>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</si>
  <si>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</si>
  <si>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</si>
  <si>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</si>
  <si>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</si>
  <si>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</si>
  <si>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</si>
  <si>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</si>
  <si>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</si>
  <si>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</si>
  <si>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</si>
  <si>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</si>
  <si>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</si>
  <si>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</si>
  <si>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</si>
  <si>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</si>
  <si>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</si>
  <si>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</si>
  <si>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</si>
  <si>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</si>
  <si>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</si>
  <si>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</si>
  <si>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</si>
  <si>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</si>
  <si>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</si>
  <si>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</si>
  <si>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</si>
  <si>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</si>
  <si>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</si>
  <si>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</si>
  <si>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</si>
  <si>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</si>
  <si>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</si>
  <si>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</si>
  <si>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</si>
  <si>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</si>
  <si>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</si>
  <si>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</si>
  <si>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</si>
  <si>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</si>
  <si>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</si>
  <si>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</si>
  <si>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</si>
  <si>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</si>
  <si>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</si>
  <si>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</si>
  <si>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</si>
  <si>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</si>
  <si>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</si>
  <si>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</si>
  <si>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</si>
  <si>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</si>
  <si>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</si>
  <si>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</si>
  <si>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</si>
  <si>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</si>
  <si>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</si>
  <si>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</si>
  <si>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</si>
  <si>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</si>
  <si>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</si>
  <si>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</si>
  <si>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</si>
  <si>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</si>
  <si>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</si>
  <si>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</si>
  <si>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</si>
  <si>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</si>
  <si>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</si>
  <si>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</si>
  <si>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</si>
  <si>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</si>
  <si>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</si>
  <si>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</si>
  <si>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</si>
  <si>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</si>
  <si>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</si>
  <si>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</si>
  <si>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</si>
  <si>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</si>
  <si>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</si>
  <si>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</si>
  <si>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</si>
  <si>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</si>
  <si>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</si>
  <si>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</si>
  <si>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</si>
  <si>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</si>
  <si>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</si>
  <si>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</si>
  <si>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</si>
  <si>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</si>
  <si>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</si>
  <si>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</si>
  <si>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</si>
  <si>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</si>
  <si>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</si>
  <si>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</si>
  <si>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</si>
  <si>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</si>
  <si>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</si>
  <si>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</si>
  <si>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</si>
  <si>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</si>
  <si>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</si>
  <si>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</si>
  <si>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</si>
  <si>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</si>
  <si>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</si>
  <si>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</si>
  <si>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</si>
  <si>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</si>
  <si>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</si>
  <si>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</si>
  <si>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</si>
  <si>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</si>
  <si>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</si>
  <si>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</si>
  <si>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</si>
  <si>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</si>
  <si>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</si>
  <si>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</si>
  <si>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</si>
  <si>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</si>
  <si>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</si>
  <si>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</si>
  <si>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</si>
  <si>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</si>
  <si>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</si>
  <si>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</si>
  <si>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</si>
  <si>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</si>
  <si>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</si>
  <si>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</si>
  <si>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</si>
  <si>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</si>
  <si>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</si>
  <si>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</si>
  <si>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</si>
  <si>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</si>
  <si>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</si>
  <si>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</si>
  <si>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</si>
  <si>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</si>
  <si>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</si>
  <si>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</si>
  <si>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</si>
  <si>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</si>
  <si>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</si>
  <si>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</si>
  <si>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</si>
  <si>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</si>
  <si>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</si>
  <si>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</si>
  <si>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</si>
  <si>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</si>
  <si>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</si>
  <si>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</si>
  <si>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</si>
  <si>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</si>
  <si>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</si>
  <si>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</si>
  <si>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</si>
  <si>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</si>
  <si>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</si>
  <si>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</si>
  <si>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</si>
  <si>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</si>
  <si>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</si>
  <si>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</si>
  <si>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</si>
  <si>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</si>
  <si>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</si>
  <si>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</si>
  <si>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</si>
  <si>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</si>
  <si>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</si>
  <si>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</si>
  <si>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</si>
  <si>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</si>
  <si>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</si>
  <si>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</si>
  <si>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</si>
  <si>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</si>
  <si>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</si>
  <si>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</si>
  <si>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</si>
  <si>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</si>
  <si>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</si>
  <si>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</si>
  <si>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</si>
  <si>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</si>
  <si>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</si>
  <si>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</si>
  <si>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</si>
  <si>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</si>
  <si>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</si>
  <si>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</si>
  <si>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</si>
  <si>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</si>
  <si>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</si>
  <si>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</si>
  <si>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</si>
  <si>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</si>
  <si>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</si>
  <si>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</si>
  <si>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</si>
  <si>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</si>
  <si>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</si>
  <si>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</si>
  <si>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</si>
  <si>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</si>
  <si>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</si>
  <si>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</si>
  <si>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</si>
  <si>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</si>
  <si>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</si>
  <si>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</si>
  <si>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</si>
  <si>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</si>
  <si>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</si>
  <si>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</si>
  <si>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</si>
  <si>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</si>
  <si>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</si>
  <si>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</si>
  <si>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</si>
  <si>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</si>
  <si>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</si>
  <si>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</si>
  <si>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</si>
  <si>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</si>
  <si>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</si>
  <si>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</si>
  <si>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</si>
  <si>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</si>
  <si>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</si>
  <si>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</si>
  <si>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</si>
  <si>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</si>
  <si>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</si>
  <si>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</si>
  <si>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</si>
  <si>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</si>
  <si>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</si>
  <si>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</si>
  <si>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</si>
  <si>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</si>
  <si>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</si>
  <si>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</si>
  <si>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</si>
  <si>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</si>
  <si>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</si>
  <si>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</si>
  <si>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</si>
  <si>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</si>
  <si>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</si>
  <si>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</si>
  <si>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</si>
  <si>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</si>
  <si>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</si>
  <si>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</si>
  <si>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</si>
  <si>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</si>
  <si>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</si>
  <si>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</si>
  <si>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</si>
  <si>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</si>
  <si>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</si>
  <si>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</si>
  <si>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</si>
  <si>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</si>
  <si>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</si>
  <si>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</si>
  <si>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</si>
  <si>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</si>
  <si>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</si>
  <si>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</si>
  <si>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</si>
  <si>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</si>
  <si>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</si>
  <si>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</si>
  <si>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</si>
  <si>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</si>
  <si>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</si>
  <si>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</si>
  <si>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</si>
  <si>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</si>
  <si>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</si>
  <si>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</si>
  <si>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</si>
  <si>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</si>
  <si>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</si>
  <si>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</si>
  <si>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</si>
  <si>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</si>
  <si>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</si>
  <si>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</si>
  <si>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</si>
  <si>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</si>
  <si>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</si>
  <si>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</si>
  <si>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</si>
  <si>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</si>
  <si>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</si>
  <si>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</si>
  <si>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</si>
  <si>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</si>
  <si>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</si>
  <si>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</si>
  <si>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</si>
  <si>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</si>
  <si>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</si>
  <si>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</si>
  <si>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</si>
  <si>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</si>
  <si>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</si>
  <si>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</si>
  <si>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</si>
  <si>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</si>
  <si>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</si>
  <si>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</si>
  <si>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</si>
  <si>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</si>
  <si>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</si>
  <si>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</si>
  <si>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</si>
  <si>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</si>
  <si>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</si>
  <si>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</si>
  <si>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</si>
  <si>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</si>
  <si>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</si>
  <si>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</si>
  <si>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</si>
  <si>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</si>
  <si>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</si>
  <si>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</si>
  <si>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</si>
  <si>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</si>
  <si>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</si>
  <si>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</si>
  <si>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</si>
  <si>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</si>
  <si>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</si>
  <si>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</si>
  <si>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</si>
  <si>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</si>
  <si>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</si>
  <si>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</si>
  <si>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</si>
  <si>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</si>
  <si>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</si>
  <si>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</si>
  <si>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</si>
  <si>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</si>
  <si>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</si>
  <si>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</si>
  <si>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</si>
  <si>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</si>
  <si>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</si>
  <si>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</si>
  <si>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</si>
  <si>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</si>
  <si>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</si>
  <si>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</si>
  <si>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</si>
  <si>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</si>
  <si>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</si>
  <si>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</si>
  <si>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</si>
  <si>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</si>
  <si>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</si>
  <si>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</si>
  <si>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</si>
  <si>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</si>
  <si>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</si>
  <si>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</si>
  <si>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</si>
  <si>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</si>
  <si>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</si>
  <si>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</si>
  <si>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</si>
  <si>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</si>
  <si>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</si>
  <si>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</si>
  <si>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</si>
  <si>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</si>
  <si>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</si>
  <si>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</si>
  <si>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</si>
  <si>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</si>
  <si>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</si>
  <si>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</si>
  <si>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</si>
  <si>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</si>
  <si>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</si>
  <si>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</si>
  <si>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</si>
  <si>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</si>
  <si>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</si>
  <si>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</si>
  <si>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</si>
  <si>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</si>
  <si>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</si>
  <si>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</si>
  <si>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</si>
  <si>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</si>
  <si>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</si>
  <si>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</si>
  <si>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</si>
  <si>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</si>
  <si>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</si>
  <si>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</si>
  <si>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</si>
  <si>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</si>
  <si>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</si>
  <si>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</si>
  <si>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</si>
  <si>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</si>
  <si>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</si>
  <si>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</si>
  <si>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</si>
  <si>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</si>
  <si>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</si>
  <si>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</si>
  <si>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</si>
  <si>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</si>
  <si>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</si>
  <si>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</si>
  <si>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</si>
  <si>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</si>
  <si>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</si>
  <si>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</si>
  <si>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</si>
  <si>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</si>
  <si>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</si>
  <si>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</si>
  <si>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</si>
  <si>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</si>
  <si>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</si>
  <si>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</si>
  <si>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</si>
  <si>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</si>
  <si>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</si>
  <si>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</si>
  <si>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</si>
  <si>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</si>
  <si>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</si>
  <si>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</si>
  <si>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</si>
  <si>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</si>
  <si>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</si>
  <si>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</si>
  <si>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</si>
  <si>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</si>
  <si>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</si>
  <si>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</si>
  <si>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</si>
  <si>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</si>
  <si>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</si>
  <si>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</si>
  <si>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</si>
  <si>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</si>
  <si>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</si>
  <si>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</si>
  <si>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</si>
  <si>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</si>
  <si>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</si>
  <si>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</si>
  <si>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</si>
  <si>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</si>
  <si>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</si>
  <si>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</si>
  <si>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</si>
  <si>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</si>
  <si>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</si>
  <si>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</si>
  <si>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</si>
  <si>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</si>
  <si>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</si>
  <si>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</si>
  <si>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</si>
  <si>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</si>
  <si>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</si>
  <si>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</si>
  <si>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</si>
  <si>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</si>
  <si>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</si>
  <si>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</si>
  <si>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</si>
  <si>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</si>
  <si>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</si>
  <si>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</si>
  <si>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</si>
  <si>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</si>
  <si>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</si>
  <si>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</si>
  <si>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</si>
  <si>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</si>
  <si>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</si>
  <si>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</si>
  <si>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</si>
  <si>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</si>
  <si>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</si>
  <si>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</si>
  <si>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</si>
  <si>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</si>
  <si>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</si>
  <si>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</si>
  <si>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</si>
  <si>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</si>
  <si>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</si>
  <si>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</si>
  <si>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</si>
  <si>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</si>
  <si>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</si>
  <si>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</si>
  <si>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</si>
  <si>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</si>
  <si>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</si>
  <si>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</si>
  <si>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</si>
  <si>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</si>
  <si>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</si>
  <si>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</si>
  <si>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</si>
  <si>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</si>
  <si>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</si>
  <si>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</si>
  <si>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</si>
  <si>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</si>
  <si>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</si>
  <si>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</si>
  <si>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</si>
  <si>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</si>
  <si>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</si>
  <si>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</si>
  <si>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</si>
  <si>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</si>
  <si>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</si>
  <si>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</si>
  <si>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</si>
  <si>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</si>
  <si>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</si>
  <si>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</si>
  <si>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</si>
  <si>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</si>
  <si>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</si>
  <si>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</si>
  <si>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</si>
  <si>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</si>
  <si>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</si>
  <si>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</si>
  <si>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</si>
  <si>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</si>
  <si>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</si>
  <si>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</si>
  <si>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</si>
  <si>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</si>
  <si>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</si>
  <si>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</si>
  <si>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</si>
  <si>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</si>
  <si>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</si>
  <si>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</si>
  <si>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</si>
  <si>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</si>
  <si>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</si>
  <si>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</si>
  <si>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</si>
  <si>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</si>
  <si>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</si>
  <si>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</si>
  <si>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</si>
  <si>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</si>
  <si>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</si>
  <si>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</si>
  <si>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</si>
  <si>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</si>
  <si>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</si>
  <si>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</si>
  <si>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</si>
  <si>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</si>
  <si>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</si>
  <si>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</si>
  <si>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</si>
  <si>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</si>
  <si>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</si>
  <si>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</si>
  <si>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</si>
  <si>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</si>
  <si>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</si>
  <si>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</si>
  <si>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</si>
  <si>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</si>
  <si>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</si>
  <si>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</si>
  <si>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</si>
  <si>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</si>
  <si>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</si>
  <si>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</si>
  <si>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</si>
  <si>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</si>
  <si>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</si>
  <si>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</si>
  <si>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</si>
  <si>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</si>
  <si>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</si>
  <si>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</si>
  <si>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</si>
  <si>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</si>
  <si>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</si>
  <si>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</si>
  <si>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</si>
  <si>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</si>
  <si>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</si>
  <si>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</si>
  <si>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</si>
  <si>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</si>
  <si>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</si>
  <si>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</si>
  <si>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</si>
  <si>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</si>
  <si>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</si>
  <si>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</si>
  <si>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</si>
  <si>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</si>
  <si>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</si>
  <si>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</si>
  <si>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</si>
  <si>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</si>
  <si>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</si>
  <si>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</si>
  <si>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</si>
  <si>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</si>
  <si>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</si>
  <si>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</si>
  <si>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</si>
  <si>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</si>
  <si>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</si>
  <si>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</si>
  <si>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</si>
  <si>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</si>
  <si>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</si>
  <si>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</si>
  <si>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</si>
  <si>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</si>
  <si>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</si>
  <si>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</si>
  <si>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</si>
  <si>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</si>
  <si>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</si>
  <si>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</si>
  <si>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</si>
  <si>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</si>
  <si>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</si>
  <si>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</si>
  <si>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</si>
  <si>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</si>
  <si>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</si>
  <si>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</si>
  <si>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</si>
  <si>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</si>
  <si>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</si>
  <si>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</si>
  <si>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</si>
  <si>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</si>
  <si>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</si>
  <si>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</si>
  <si>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</si>
  <si>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</si>
  <si>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</si>
  <si>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</si>
  <si>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</si>
  <si>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</si>
  <si>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</si>
  <si>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</si>
  <si>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</si>
  <si>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</si>
  <si>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</si>
  <si>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</si>
  <si>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</si>
  <si>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</si>
  <si>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</si>
  <si>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</si>
  <si>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</si>
  <si>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</si>
  <si>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</si>
  <si>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</si>
  <si>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</si>
  <si>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</si>
  <si>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</si>
  <si>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</si>
  <si>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</si>
  <si>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</si>
  <si>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</si>
  <si>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</si>
  <si>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</si>
  <si>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</si>
  <si>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</si>
  <si>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</si>
  <si>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</si>
  <si>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</si>
  <si>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</si>
  <si>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</si>
  <si>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</si>
  <si>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</si>
  <si>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</si>
  <si>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</si>
  <si>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</si>
  <si>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</si>
  <si>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</si>
  <si>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</si>
  <si>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</si>
  <si>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</si>
  <si>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</si>
  <si>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</si>
  <si>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</si>
  <si>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</si>
  <si>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</si>
  <si>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</si>
  <si>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</si>
  <si>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</si>
  <si>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</si>
  <si>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</si>
  <si>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</si>
  <si>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</si>
  <si>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</si>
  <si>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</si>
  <si>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</si>
  <si>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</si>
  <si>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</si>
  <si>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</si>
  <si>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</si>
  <si>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</si>
  <si>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</si>
  <si>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</si>
  <si>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</si>
  <si>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</si>
  <si>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</si>
  <si>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</si>
  <si>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</si>
  <si>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</si>
  <si>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</si>
  <si>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</si>
  <si>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</si>
  <si>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</si>
  <si>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</si>
  <si>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</si>
  <si>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</si>
  <si>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</si>
  <si>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</si>
  <si>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</si>
  <si>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</si>
  <si>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</si>
  <si>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</si>
  <si>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</si>
  <si>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</si>
  <si>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</si>
  <si>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</si>
  <si>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</si>
  <si>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</si>
  <si>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</si>
  <si>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</si>
  <si>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</si>
  <si>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</si>
  <si>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</si>
  <si>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</si>
  <si>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</si>
  <si>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</si>
  <si>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</si>
  <si>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</si>
  <si>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</si>
  <si>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</si>
  <si>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</si>
  <si>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</si>
  <si>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</si>
  <si>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</si>
  <si>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</si>
  <si>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</si>
  <si>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</si>
  <si>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</si>
  <si>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</si>
  <si>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</si>
  <si>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</si>
  <si>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</si>
  <si>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</si>
  <si>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</si>
  <si>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</si>
  <si>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</si>
  <si>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</si>
  <si>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</si>
  <si>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</si>
  <si>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</si>
  <si>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</si>
  <si>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</si>
  <si>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</si>
  <si>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</si>
  <si>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</si>
  <si>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</si>
  <si>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</si>
  <si>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</si>
  <si>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</si>
  <si>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</si>
  <si>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</si>
  <si>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</si>
  <si>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</si>
  <si>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</si>
  <si>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</si>
  <si>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</si>
  <si>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</si>
  <si>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</si>
  <si>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</si>
  <si>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</si>
  <si>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</si>
  <si>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</si>
  <si>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</si>
  <si>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</si>
  <si>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</si>
  <si>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</si>
  <si>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</si>
  <si>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</si>
  <si>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</si>
  <si>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</si>
  <si>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</si>
  <si>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</si>
  <si>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</si>
  <si>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</si>
  <si>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</si>
  <si>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</si>
  <si>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</si>
  <si>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</si>
  <si>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</si>
  <si>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</si>
  <si>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</si>
  <si>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</si>
  <si>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</si>
  <si>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</si>
  <si>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</si>
  <si>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</si>
  <si>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</si>
  <si>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</si>
  <si>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</si>
  <si>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</si>
  <si>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</si>
  <si>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</si>
  <si>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</si>
  <si>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</si>
  <si>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</si>
  <si>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</si>
  <si>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</si>
  <si>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</si>
  <si>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</si>
  <si>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</si>
  <si>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</si>
  <si>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</si>
  <si>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</si>
  <si>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</si>
  <si>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</si>
  <si>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</si>
  <si>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</si>
  <si>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</si>
  <si>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</si>
  <si>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</si>
  <si>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</si>
  <si>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</si>
  <si>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</si>
  <si>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</si>
  <si>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</si>
  <si>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</si>
  <si>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</si>
  <si>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</si>
  <si>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</si>
  <si>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</si>
  <si>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</si>
  <si>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</si>
  <si>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</si>
  <si>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</si>
  <si>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</si>
  <si>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</si>
  <si>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</si>
  <si>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</si>
  <si>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</si>
  <si>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</si>
  <si>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</si>
  <si>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</si>
  <si>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</si>
  <si>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</si>
  <si>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</si>
  <si>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</si>
  <si>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</si>
  <si>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</si>
  <si>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</si>
  <si>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</si>
  <si>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</si>
  <si>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</si>
  <si>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</si>
  <si>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</si>
  <si>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</si>
  <si>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</si>
  <si>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</si>
  <si>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</si>
  <si>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</si>
  <si>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</si>
  <si>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</si>
  <si>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</si>
  <si>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</si>
  <si>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</si>
  <si>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</si>
  <si>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</si>
  <si>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</si>
  <si>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</si>
  <si>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</si>
  <si>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</si>
  <si>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</si>
  <si>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</si>
  <si>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</si>
  <si>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</si>
  <si>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</si>
  <si>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</si>
  <si>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</si>
  <si>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</si>
  <si>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</si>
  <si>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</si>
  <si>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</si>
  <si>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</si>
  <si>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</si>
  <si>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</si>
  <si>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</si>
  <si>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</si>
  <si>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</si>
  <si>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</si>
  <si>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</si>
  <si>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</si>
  <si>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</si>
  <si>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</si>
  <si>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</si>
  <si>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</si>
  <si>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</si>
  <si>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</si>
  <si>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</si>
  <si>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</si>
  <si>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</si>
  <si>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</si>
  <si>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</si>
  <si>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</si>
  <si>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</si>
  <si>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</si>
  <si>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</si>
  <si>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</si>
  <si>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</si>
  <si>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</si>
  <si>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</si>
  <si>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</si>
  <si>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</si>
  <si>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</si>
  <si>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</si>
  <si>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</si>
  <si>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</si>
  <si>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</si>
  <si>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</si>
  <si>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</si>
  <si>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</si>
  <si>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</si>
  <si>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</si>
  <si>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</si>
  <si>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</si>
  <si>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</si>
  <si>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</si>
  <si>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</si>
  <si>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</si>
  <si>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</si>
  <si>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</si>
  <si>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</si>
  <si>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</si>
  <si>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</si>
  <si>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</si>
  <si>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</si>
  <si>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</si>
  <si>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</si>
  <si>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</si>
  <si>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</si>
  <si>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</si>
  <si>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</si>
  <si>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</si>
  <si>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</si>
  <si>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</si>
  <si>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</si>
  <si>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</si>
  <si>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</si>
  <si>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</si>
  <si>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</si>
  <si>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</si>
  <si>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</si>
  <si>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</si>
  <si>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</si>
  <si>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</si>
  <si>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</si>
  <si>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</si>
  <si>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</si>
  <si>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</si>
  <si>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</si>
  <si>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</si>
  <si>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</si>
  <si>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</si>
  <si>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</si>
  <si>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</si>
  <si>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</si>
  <si>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</si>
  <si>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</si>
  <si>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</si>
  <si>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</si>
  <si>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</si>
  <si>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</si>
  <si>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</si>
  <si>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</si>
  <si>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</si>
  <si>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</si>
  <si>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</si>
  <si>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</si>
  <si>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</si>
  <si>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</si>
  <si>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</si>
  <si>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</si>
  <si>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</si>
  <si>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</si>
  <si>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</si>
  <si>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</si>
  <si>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</si>
  <si>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</si>
  <si>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</si>
  <si>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</si>
  <si>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</si>
  <si>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</si>
  <si>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</si>
  <si>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</si>
  <si>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</si>
  <si>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</si>
  <si>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</si>
  <si>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</si>
  <si>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</si>
  <si>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</si>
  <si>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</si>
  <si>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</si>
  <si>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</si>
  <si>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</si>
  <si>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</si>
  <si>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</si>
  <si>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</si>
  <si>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</si>
  <si>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</si>
  <si>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</si>
  <si>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</si>
  <si>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</si>
  <si>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</si>
  <si>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</si>
  <si>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</si>
  <si>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</si>
  <si>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</si>
  <si>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</si>
  <si>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</si>
  <si>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</si>
  <si>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</si>
  <si>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</si>
  <si>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</si>
  <si>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</si>
  <si>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</si>
  <si>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</si>
  <si>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</si>
  <si>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</si>
  <si>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</si>
  <si>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</si>
  <si>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</si>
  <si>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</si>
  <si>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</si>
  <si>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</si>
  <si>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</si>
  <si>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</si>
  <si>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</si>
  <si>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</si>
  <si>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</si>
  <si>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</si>
  <si>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</si>
  <si>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</si>
  <si>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</si>
  <si>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</si>
  <si>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</si>
  <si>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</si>
  <si>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</si>
  <si>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</si>
  <si>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</si>
  <si>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</si>
  <si>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</si>
  <si>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</si>
  <si>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</si>
  <si>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</si>
  <si>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</si>
  <si>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</si>
  <si>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</si>
  <si>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</si>
  <si>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</si>
  <si>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</si>
  <si>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</si>
  <si>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</si>
  <si>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</si>
  <si>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</si>
  <si>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</si>
  <si>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</si>
  <si>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</si>
  <si>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</si>
  <si>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</si>
  <si>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</si>
  <si>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</si>
  <si>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</si>
  <si>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</si>
  <si>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</si>
  <si>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</si>
  <si>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</si>
  <si>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</si>
  <si>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</si>
  <si>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</si>
  <si>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</si>
  <si>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</si>
  <si>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</si>
  <si>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</si>
  <si>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</si>
  <si>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</si>
  <si>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</si>
  <si>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</si>
  <si>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</si>
  <si>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</si>
  <si>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</si>
  <si>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</si>
  <si>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</si>
  <si>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</si>
  <si>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</si>
  <si>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</si>
  <si>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</si>
  <si>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</si>
  <si>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</si>
  <si>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</si>
  <si>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</si>
  <si>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</si>
  <si>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</si>
  <si>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</si>
  <si>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</si>
  <si>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</si>
  <si>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</si>
  <si>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</si>
  <si>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</si>
  <si>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</si>
  <si>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</si>
  <si>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</si>
  <si>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</si>
  <si>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</si>
  <si>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</si>
  <si>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</si>
  <si>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</si>
  <si>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</si>
  <si>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</si>
  <si>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</si>
  <si>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</si>
  <si>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</si>
  <si>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</si>
  <si>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</si>
  <si>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</si>
  <si>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</si>
  <si>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</si>
  <si>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</si>
  <si>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</si>
  <si>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</si>
  <si>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</si>
  <si>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</si>
  <si>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</si>
  <si>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</si>
  <si>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</si>
  <si>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</si>
  <si>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</si>
  <si>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</si>
  <si>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</si>
  <si>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</si>
  <si>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</si>
  <si>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</si>
  <si>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</si>
  <si>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</si>
  <si>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</si>
  <si>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</si>
  <si>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</si>
  <si>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</si>
  <si>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</si>
  <si>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</si>
  <si>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</si>
  <si>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</si>
  <si>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</si>
  <si>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</si>
  <si>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</si>
  <si>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</si>
  <si>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</si>
  <si>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</si>
  <si>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</si>
  <si>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</si>
  <si>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</si>
  <si>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</si>
  <si>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</si>
  <si>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</si>
  <si>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</si>
  <si>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</si>
  <si>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</si>
  <si>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</si>
  <si>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</si>
  <si>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</si>
  <si>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</si>
  <si>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</si>
  <si>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</si>
  <si>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</si>
  <si>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</si>
  <si>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</si>
  <si>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</si>
  <si>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</si>
  <si>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</si>
  <si>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</si>
  <si>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</si>
  <si>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</si>
  <si>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</si>
  <si>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</si>
  <si>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</si>
  <si>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</si>
  <si>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</si>
  <si>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</si>
  <si>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</si>
  <si>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</si>
  <si>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</si>
  <si>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</si>
  <si>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</si>
  <si>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</si>
  <si>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</si>
  <si>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</si>
  <si>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</si>
  <si>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</si>
  <si>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</si>
  <si>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</si>
  <si>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</si>
  <si>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</si>
  <si>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</si>
  <si>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</si>
  <si>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</si>
  <si>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</si>
  <si>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</si>
  <si>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</si>
  <si>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</si>
  <si>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</si>
  <si>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</si>
  <si>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</si>
  <si>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</si>
  <si>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</si>
  <si>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</si>
  <si>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</si>
  <si>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</si>
  <si>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</si>
  <si>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</si>
  <si>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</si>
  <si>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</si>
  <si>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</si>
  <si>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</si>
  <si>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</si>
  <si>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</si>
  <si>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</si>
  <si>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</si>
  <si>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</si>
  <si>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</si>
  <si>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</si>
  <si>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</si>
  <si>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</si>
  <si>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</si>
  <si>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</si>
  <si>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</si>
  <si>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</si>
  <si>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</si>
  <si>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</si>
  <si>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</si>
  <si>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</si>
  <si>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</si>
  <si>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</si>
  <si>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</si>
  <si>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</si>
  <si>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</si>
  <si>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</si>
  <si>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</si>
  <si>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</si>
  <si>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</si>
  <si>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</si>
  <si>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</si>
  <si>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</si>
  <si>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</si>
  <si>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</si>
  <si>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</si>
  <si>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</si>
  <si>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</si>
  <si>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</si>
  <si>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</si>
  <si>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</si>
  <si>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</si>
  <si>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</si>
  <si>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</si>
  <si>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</si>
  <si>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</si>
  <si>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</si>
  <si>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</si>
  <si>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</si>
  <si>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</si>
  <si>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</si>
  <si>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</si>
  <si>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</si>
  <si>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</si>
  <si>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</si>
  <si>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</si>
  <si>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</si>
  <si>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</si>
  <si>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</si>
  <si>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</si>
  <si>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</si>
  <si>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</si>
  <si>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</si>
  <si>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</si>
  <si>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</si>
  <si>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</si>
  <si>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</si>
  <si>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</si>
  <si>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</si>
  <si>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</si>
  <si>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</si>
  <si>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</si>
  <si>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</si>
  <si>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</si>
  <si>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</si>
  <si>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</si>
  <si>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</si>
  <si>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</si>
  <si>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</si>
  <si>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</si>
  <si>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</si>
  <si>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</si>
  <si>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</si>
  <si>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</si>
  <si>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</si>
  <si>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</si>
  <si>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</si>
  <si>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</si>
  <si>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</si>
  <si>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</si>
  <si>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</si>
  <si>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</si>
  <si>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</si>
  <si>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</si>
  <si>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</si>
  <si>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</si>
  <si>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</si>
  <si>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</si>
  <si>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</si>
  <si>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</si>
  <si>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</si>
  <si>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</si>
  <si>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</si>
  <si>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</si>
  <si>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</si>
  <si>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</si>
  <si>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</si>
  <si>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</si>
  <si>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</si>
  <si>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</si>
  <si>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</si>
  <si>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</si>
  <si>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</si>
  <si>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</si>
  <si>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</si>
  <si>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</si>
  <si>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</si>
  <si>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</si>
  <si>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</si>
  <si>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</si>
  <si>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</si>
  <si>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</si>
  <si>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</si>
  <si>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</si>
  <si>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</si>
  <si>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</si>
  <si>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</si>
  <si>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</si>
  <si>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</si>
  <si>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</si>
  <si>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</si>
  <si>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</si>
  <si>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</si>
  <si>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</si>
  <si>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</si>
  <si>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</si>
  <si>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</si>
  <si>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</si>
  <si>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</si>
  <si>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</si>
  <si>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</si>
  <si>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</si>
  <si>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</si>
  <si>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</si>
  <si>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</si>
  <si>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</si>
  <si>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</si>
  <si>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</si>
  <si>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</si>
  <si>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</si>
  <si>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</si>
  <si>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</si>
  <si>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</si>
  <si>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</si>
  <si>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</si>
  <si>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</si>
  <si>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</si>
  <si>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</si>
  <si>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</si>
  <si>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</si>
  <si>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</si>
  <si>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</si>
  <si>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</si>
  <si>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</si>
  <si>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</si>
  <si>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</si>
  <si>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</si>
  <si>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</si>
  <si>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</si>
  <si>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</si>
  <si>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</si>
  <si>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</si>
  <si>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</si>
  <si>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</si>
  <si>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</si>
  <si>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</si>
  <si>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</si>
  <si>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</si>
  <si>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</si>
  <si>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</si>
  <si>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</si>
  <si>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</si>
  <si>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</si>
  <si>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</si>
  <si>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</si>
  <si>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</si>
  <si>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</si>
  <si>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</si>
  <si>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</si>
  <si>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</si>
  <si>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</si>
  <si>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</si>
  <si>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</si>
  <si>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</si>
  <si>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</si>
  <si>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</si>
  <si>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</si>
  <si>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</si>
  <si>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</si>
  <si>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</si>
  <si>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</si>
  <si>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</si>
  <si>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</si>
  <si>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</si>
  <si>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</si>
  <si>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</si>
  <si>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</si>
  <si>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</si>
  <si>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</si>
  <si>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</si>
  <si>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</si>
  <si>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</si>
  <si>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</si>
  <si>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</si>
  <si>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</si>
  <si>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</si>
  <si>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</si>
  <si>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</si>
  <si>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</si>
  <si>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</si>
  <si>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</si>
  <si>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</si>
  <si>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</si>
  <si>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</si>
  <si>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</si>
  <si>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</si>
  <si>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</si>
  <si>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</si>
  <si>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</si>
  <si>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</si>
  <si>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</si>
  <si>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</si>
  <si>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</si>
  <si>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</si>
  <si>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</si>
  <si>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</si>
  <si>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</si>
  <si>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</si>
  <si>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</si>
  <si>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</si>
  <si>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</si>
  <si>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</si>
  <si>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</si>
  <si>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</si>
  <si>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</si>
  <si>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</si>
  <si>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</si>
  <si>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</si>
  <si>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</si>
  <si>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</si>
  <si>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</si>
  <si>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</si>
  <si>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</si>
  <si>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</si>
  <si>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</si>
  <si>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</si>
  <si>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</si>
  <si>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</si>
  <si>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</si>
  <si>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</si>
  <si>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</si>
  <si>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</si>
  <si>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</si>
  <si>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</si>
  <si>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</si>
  <si>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</si>
  <si>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</si>
  <si>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</si>
  <si>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</si>
  <si>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</si>
  <si>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</si>
  <si>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</si>
  <si>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</si>
  <si>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</si>
  <si>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</si>
  <si>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</si>
  <si>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</si>
  <si>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</si>
  <si>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</si>
  <si>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</si>
  <si>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</si>
  <si>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</si>
  <si>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</si>
  <si>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</si>
  <si>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</si>
  <si>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</si>
  <si>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</si>
  <si>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</si>
  <si>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</si>
  <si>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</si>
  <si>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</si>
  <si>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</si>
  <si>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</si>
  <si>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</si>
  <si>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</si>
  <si>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</si>
  <si>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</si>
  <si>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</si>
  <si>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</si>
  <si>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</si>
  <si>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</si>
  <si>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</si>
  <si>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</si>
  <si>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</si>
  <si>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</si>
  <si>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</si>
  <si>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</si>
  <si>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</si>
  <si>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</si>
  <si>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</si>
  <si>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</si>
  <si>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</si>
  <si>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</si>
  <si>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</si>
  <si>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</si>
  <si>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</si>
  <si>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</si>
  <si>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</si>
  <si>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</si>
  <si>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</si>
  <si>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</si>
  <si>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</si>
  <si>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</si>
  <si>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</si>
  <si>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</si>
  <si>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</si>
  <si>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</si>
  <si>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</si>
  <si>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</si>
  <si>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</si>
  <si>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</si>
  <si>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</si>
  <si>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</si>
  <si>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</si>
  <si>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</si>
  <si>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</si>
  <si>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</si>
  <si>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</si>
  <si>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</si>
  <si>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</si>
  <si>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</si>
  <si>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</si>
  <si>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</si>
  <si>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</si>
  <si>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</si>
  <si>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</si>
  <si>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</si>
  <si>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</si>
  <si>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</si>
  <si>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</si>
  <si>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</si>
  <si>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</si>
  <si>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</si>
  <si>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</si>
  <si>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</si>
  <si>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</si>
  <si>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</si>
  <si>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</si>
  <si>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</si>
  <si>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</si>
  <si>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</si>
  <si>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</si>
  <si>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</si>
  <si>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</si>
  <si>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</si>
  <si>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</si>
  <si>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</si>
  <si>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</si>
  <si>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</si>
  <si>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</si>
  <si>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</si>
  <si>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</si>
  <si>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</si>
  <si>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</si>
  <si>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</si>
  <si>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</si>
  <si>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</si>
  <si>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</si>
  <si>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</si>
  <si>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</si>
  <si>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</si>
  <si>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</si>
  <si>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</si>
  <si>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</si>
  <si>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</si>
  <si>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</si>
  <si>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</si>
  <si>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</si>
  <si>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</si>
  <si>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</si>
  <si>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</si>
  <si>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</si>
  <si>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</si>
  <si>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</si>
  <si>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</si>
  <si>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</si>
  <si>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</si>
  <si>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</si>
  <si>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</si>
  <si>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</si>
  <si>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</si>
  <si>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</si>
  <si>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</si>
  <si>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</si>
  <si>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</si>
  <si>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</si>
  <si>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</si>
  <si>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</si>
  <si>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</si>
  <si>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</si>
  <si>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</si>
  <si>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</si>
  <si>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</si>
  <si>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</si>
  <si>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</si>
  <si>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</si>
  <si>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</si>
  <si>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</si>
  <si>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</si>
  <si>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</si>
  <si>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</si>
  <si>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</si>
  <si>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</si>
  <si>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</si>
  <si>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</si>
  <si>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</si>
  <si>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</si>
  <si>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</si>
  <si>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</si>
  <si>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</si>
  <si>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</si>
  <si>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</si>
  <si>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</si>
  <si>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</si>
  <si>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</si>
  <si>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</si>
  <si>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</si>
  <si>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</si>
  <si>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</si>
  <si>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</si>
  <si>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</si>
  <si>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</si>
  <si>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</si>
  <si>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</si>
  <si>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</si>
  <si>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</si>
  <si>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</si>
  <si>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</si>
  <si>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</si>
  <si>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</si>
  <si>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</si>
  <si>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</si>
  <si>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</si>
  <si>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</si>
  <si>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</si>
  <si>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</si>
  <si>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</si>
  <si>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</si>
  <si>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</si>
  <si>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</si>
  <si>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</si>
  <si>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</si>
  <si>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</si>
  <si>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</si>
  <si>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</si>
  <si>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</si>
  <si>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</si>
  <si>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</si>
  <si>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</si>
  <si>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</si>
  <si>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</si>
  <si>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</si>
  <si>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</si>
  <si>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</si>
  <si>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</si>
  <si>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</si>
  <si>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</si>
  <si>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</si>
  <si>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</si>
  <si>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</si>
  <si>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</si>
  <si>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</si>
  <si>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</si>
  <si>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</si>
  <si>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</si>
  <si>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</si>
  <si>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</si>
  <si>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</si>
  <si>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</si>
  <si>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</si>
  <si>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</si>
  <si>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</si>
  <si>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</si>
  <si>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</si>
  <si>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</si>
  <si>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</si>
  <si>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</si>
  <si>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</si>
  <si>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</si>
  <si>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</si>
  <si>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</si>
  <si>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</si>
  <si>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</si>
  <si>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</si>
  <si>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</si>
  <si>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</si>
  <si>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</si>
  <si>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</si>
  <si>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</si>
  <si>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</si>
  <si>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</si>
  <si>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</si>
  <si>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</si>
  <si>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</si>
  <si>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</si>
  <si>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</si>
  <si>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</si>
  <si>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</si>
  <si>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</si>
  <si>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</si>
  <si>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</si>
  <si>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</si>
  <si>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</si>
  <si>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</si>
  <si>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</si>
  <si>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</si>
  <si>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</si>
  <si>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</si>
  <si>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</si>
  <si>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</si>
  <si>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</si>
  <si>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</si>
  <si>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</si>
  <si>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</si>
  <si>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</si>
  <si>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</si>
  <si>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</si>
  <si>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</si>
  <si>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</si>
  <si>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</si>
  <si>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</si>
  <si>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</si>
  <si>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</si>
  <si>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</si>
  <si>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</si>
  <si>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</si>
  <si>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</si>
  <si>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</si>
  <si>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</si>
  <si>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</si>
  <si>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</si>
  <si>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</si>
  <si>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</si>
  <si>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</si>
  <si>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</si>
  <si>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</si>
  <si>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</si>
  <si>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</si>
  <si>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</si>
  <si>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</si>
  <si>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</si>
  <si>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</si>
  <si>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</si>
  <si>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</si>
  <si>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</si>
  <si>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</si>
  <si>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</si>
  <si>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</si>
  <si>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</si>
  <si>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</si>
  <si>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</si>
  <si>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</si>
  <si>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</si>
  <si>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</si>
  <si>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</si>
  <si>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</si>
  <si>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</si>
  <si>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</si>
  <si>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</si>
  <si>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</si>
  <si>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</si>
  <si>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</si>
  <si>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</si>
  <si>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</si>
  <si>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</si>
  <si>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</si>
  <si>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</si>
  <si>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</si>
  <si>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</si>
  <si>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</si>
  <si>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</si>
  <si>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</si>
  <si>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</si>
  <si>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</si>
  <si>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</si>
  <si>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</si>
  <si>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</si>
  <si>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</si>
  <si>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</si>
  <si>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</si>
  <si>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</si>
  <si>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</si>
  <si>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</si>
  <si>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</si>
  <si>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</si>
  <si>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</si>
  <si>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</si>
  <si>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</si>
  <si>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</si>
  <si>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</si>
  <si>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</si>
  <si>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</si>
  <si>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</si>
  <si>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</si>
  <si>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</si>
  <si>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</si>
  <si>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</si>
  <si>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</si>
  <si>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</si>
  <si>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</si>
  <si>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</si>
  <si>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</si>
  <si>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</si>
  <si>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</si>
  <si>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</si>
  <si>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</si>
  <si>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</si>
  <si>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</si>
  <si>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</si>
  <si>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</si>
  <si>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</si>
  <si>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</si>
  <si>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</si>
  <si>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</si>
  <si>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</si>
  <si>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</si>
  <si>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</si>
  <si>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</si>
  <si>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</si>
  <si>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</si>
  <si>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</si>
  <si>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</si>
  <si>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</si>
  <si>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</si>
  <si>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</si>
  <si>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</si>
  <si>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</si>
  <si>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</si>
  <si>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</si>
  <si>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</si>
  <si>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</si>
  <si>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</si>
  <si>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</si>
  <si>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</si>
  <si>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</si>
  <si>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</si>
  <si>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</si>
  <si>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</si>
  <si>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</si>
  <si>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</si>
  <si>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</si>
  <si>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</si>
  <si>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</si>
  <si>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</si>
  <si>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</si>
  <si>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</si>
  <si>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</si>
  <si>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</si>
  <si>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</si>
  <si>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</si>
  <si>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</si>
  <si>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</si>
  <si>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</si>
  <si>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</si>
  <si>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</si>
  <si>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</si>
  <si>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</si>
  <si>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</si>
  <si>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</si>
  <si>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</si>
  <si>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</si>
  <si>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</si>
  <si>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</si>
  <si>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</si>
  <si>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</si>
  <si>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</si>
  <si>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</si>
  <si>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</si>
  <si>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</si>
  <si>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</si>
  <si>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</si>
  <si>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</si>
  <si>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</si>
  <si>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</si>
  <si>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</si>
  <si>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</si>
  <si>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</si>
  <si>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</si>
  <si>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</si>
  <si>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</si>
  <si>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</si>
  <si>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</si>
  <si>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</si>
  <si>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</si>
  <si>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</si>
  <si>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</si>
  <si>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</si>
  <si>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</si>
  <si>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</si>
  <si>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</si>
  <si>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</si>
  <si>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</si>
  <si>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</si>
  <si>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</si>
  <si>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</si>
  <si>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</si>
  <si>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</si>
  <si>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</si>
  <si>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</si>
  <si>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</si>
  <si>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</si>
  <si>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</si>
  <si>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</si>
  <si>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</si>
  <si>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</si>
  <si>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</si>
  <si>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</si>
  <si>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</si>
  <si>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</si>
  <si>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</si>
  <si>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</si>
  <si>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</si>
  <si>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</si>
  <si>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</si>
  <si>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</si>
  <si>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</si>
  <si>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</si>
  <si>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</si>
  <si>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</si>
  <si>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</si>
  <si>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</si>
  <si>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</si>
  <si>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</si>
  <si>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</si>
  <si>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</si>
  <si>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</si>
  <si>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</si>
  <si>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</si>
  <si>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</si>
  <si>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</si>
  <si>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</si>
  <si>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</si>
  <si>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</si>
  <si>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</si>
  <si>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</si>
  <si>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</si>
  <si>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</si>
  <si>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</si>
  <si>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</si>
  <si>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</si>
  <si>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</si>
  <si>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</si>
  <si>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</si>
  <si>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</si>
  <si>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</si>
  <si>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</si>
  <si>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</si>
  <si>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</si>
  <si>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</si>
  <si>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</si>
  <si>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</si>
  <si>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</si>
  <si>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</si>
  <si>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</si>
  <si>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</si>
  <si>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</si>
  <si>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</si>
  <si>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</si>
  <si>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</si>
  <si>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</si>
  <si>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</si>
  <si>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</si>
  <si>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</si>
  <si>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</si>
  <si>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</si>
  <si>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</si>
  <si>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</si>
  <si>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</si>
  <si>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</si>
  <si>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</si>
  <si>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</si>
  <si>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</si>
  <si>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</si>
  <si>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</si>
  <si>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</si>
  <si>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</si>
  <si>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</si>
  <si>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</si>
  <si>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</si>
  <si>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</si>
  <si>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</si>
  <si>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</si>
  <si>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</si>
  <si>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</si>
  <si>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</si>
  <si>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</si>
  <si>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</si>
  <si>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</si>
  <si>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</si>
  <si>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</si>
  <si>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</si>
  <si>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</si>
  <si>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</si>
  <si>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</si>
  <si>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</si>
  <si>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</si>
  <si>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</si>
  <si>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</si>
  <si>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</si>
  <si>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</si>
  <si>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</si>
  <si>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</si>
  <si>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</si>
  <si>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</si>
  <si>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</si>
  <si>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</si>
  <si>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</si>
  <si>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</si>
  <si>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</si>
  <si>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</si>
  <si>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</si>
  <si>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</si>
  <si>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</si>
  <si>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</si>
  <si>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</si>
  <si>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</si>
  <si>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</si>
  <si>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</si>
  <si>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</si>
  <si>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</si>
  <si>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</si>
  <si>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</si>
  <si>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</si>
  <si>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</si>
  <si>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</si>
  <si>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</si>
  <si>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</si>
  <si>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</si>
  <si>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</si>
  <si>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</si>
  <si>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</si>
  <si>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</si>
  <si>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</si>
  <si>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</si>
  <si>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</si>
  <si>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</si>
  <si>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</si>
  <si>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</si>
  <si>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</si>
  <si>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</si>
  <si>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</si>
  <si>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</si>
  <si>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</si>
  <si>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</si>
  <si>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</si>
  <si>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</si>
  <si>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</si>
  <si>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</si>
  <si>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</si>
  <si>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</si>
  <si>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</si>
  <si>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</si>
  <si>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</si>
  <si>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</si>
  <si>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</si>
  <si>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</si>
  <si>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</si>
  <si>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</si>
  <si>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</si>
  <si>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</si>
  <si>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</si>
  <si>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</si>
  <si>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</si>
  <si>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</si>
  <si>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</si>
  <si>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</si>
  <si>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</si>
  <si>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</si>
  <si>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</si>
  <si>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</si>
  <si>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</si>
  <si>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</si>
  <si>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</si>
  <si>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</si>
  <si>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</si>
  <si>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</si>
  <si>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</si>
  <si>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</si>
  <si>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</si>
  <si>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</si>
  <si>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</si>
  <si>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</si>
  <si>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</si>
  <si>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</si>
  <si>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</si>
  <si>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</si>
  <si>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</si>
  <si>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</si>
  <si>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</si>
  <si>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</si>
  <si>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</si>
  <si>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</si>
  <si>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</si>
  <si>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</si>
  <si>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</si>
  <si>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</si>
  <si>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</si>
  <si>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</si>
  <si>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</si>
  <si>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</si>
  <si>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</si>
  <si>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</si>
  <si>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</si>
  <si>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</si>
  <si>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</si>
  <si>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</si>
  <si>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</si>
  <si>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</si>
  <si>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</si>
  <si>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</si>
  <si>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</si>
  <si>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</si>
  <si>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</si>
  <si>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</si>
  <si>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</si>
  <si>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</si>
  <si>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</si>
  <si>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</si>
  <si>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</si>
  <si>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</si>
  <si>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</si>
  <si>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</si>
  <si>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</si>
  <si>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</si>
  <si>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</si>
  <si>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</si>
  <si>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</si>
  <si>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</si>
  <si>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</si>
  <si>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</si>
  <si>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</si>
  <si>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</si>
  <si>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</si>
  <si>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</si>
  <si>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</si>
  <si>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</si>
  <si>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</si>
  <si>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</si>
  <si>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</si>
  <si>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</si>
  <si>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</si>
  <si>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</si>
  <si>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</si>
  <si>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</si>
  <si>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</si>
  <si>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</si>
  <si>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</si>
  <si>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</si>
  <si>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</si>
  <si>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</si>
  <si>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</si>
  <si>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</si>
  <si>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</si>
  <si>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</si>
  <si>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</si>
  <si>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</si>
  <si>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</si>
  <si>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</si>
  <si>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</si>
  <si>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</si>
  <si>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</si>
  <si>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</si>
  <si>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</si>
  <si>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</si>
  <si>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</si>
  <si>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</si>
  <si>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</si>
  <si>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</si>
  <si>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</si>
  <si>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</si>
  <si>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</si>
  <si>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</si>
  <si>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</si>
  <si>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</si>
  <si>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</si>
  <si>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</si>
  <si>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</si>
  <si>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</si>
  <si>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</si>
  <si>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</si>
  <si>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</si>
  <si>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</si>
  <si>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</si>
  <si>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</si>
  <si>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</si>
  <si>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</si>
  <si>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</si>
  <si>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</si>
  <si>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</si>
  <si>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</si>
  <si>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</si>
  <si>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</si>
  <si>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</si>
  <si>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</si>
  <si>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</si>
  <si>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</si>
  <si>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</si>
  <si>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</si>
  <si>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</si>
  <si>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</si>
  <si>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</si>
  <si>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</si>
  <si>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</si>
  <si>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</si>
  <si>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</si>
  <si>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</si>
  <si>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</si>
  <si>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</si>
  <si>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</si>
  <si>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</si>
  <si>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</si>
  <si>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</si>
  <si>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</si>
  <si>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</si>
  <si>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</si>
  <si>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</si>
  <si>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</si>
  <si>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</si>
  <si>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</si>
  <si>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</si>
  <si>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</si>
  <si>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</si>
  <si>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</si>
  <si>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</si>
  <si>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</si>
  <si>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</si>
  <si>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</si>
  <si>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</si>
  <si>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</si>
  <si>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</si>
  <si>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</si>
  <si>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</si>
  <si>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</si>
  <si>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</si>
  <si>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</si>
  <si>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</si>
  <si>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</si>
  <si>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</si>
  <si>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</si>
  <si>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</si>
  <si>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</si>
  <si>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</si>
  <si>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</si>
  <si>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</si>
  <si>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</si>
  <si>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</si>
  <si>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</si>
  <si>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</si>
  <si>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</si>
  <si>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</si>
  <si>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</si>
  <si>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</si>
  <si>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</si>
  <si>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</si>
  <si>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</si>
  <si>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</si>
  <si>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</si>
  <si>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</si>
  <si>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</si>
  <si>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</si>
  <si>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</si>
  <si>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</si>
  <si>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</si>
  <si>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</si>
  <si>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</si>
  <si>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</si>
  <si>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</si>
  <si>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</si>
  <si>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</si>
  <si>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</si>
  <si>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</si>
  <si>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</si>
  <si>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</si>
  <si>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</si>
  <si>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</si>
  <si>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</si>
  <si>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</si>
  <si>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</si>
  <si>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</si>
  <si>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</si>
  <si>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</si>
  <si>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</si>
  <si>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</si>
  <si>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</si>
  <si>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</si>
  <si>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</si>
  <si>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</si>
  <si>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</si>
  <si>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</si>
  <si>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</si>
  <si>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</si>
  <si>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</si>
  <si>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</si>
  <si>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</si>
  <si>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</si>
  <si>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</si>
  <si>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</si>
  <si>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</si>
  <si>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</si>
  <si>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</si>
  <si>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</si>
  <si>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</si>
  <si>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</si>
  <si>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</si>
  <si>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</si>
  <si>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</si>
  <si>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</si>
  <si>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</si>
  <si>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</si>
  <si>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</si>
  <si>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</si>
  <si>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</si>
  <si>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</si>
  <si>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</si>
  <si>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</si>
  <si>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</si>
  <si>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</si>
  <si>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</si>
  <si>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</si>
  <si>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</si>
  <si>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</si>
  <si>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</si>
  <si>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</si>
  <si>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</si>
  <si>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</si>
  <si>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</si>
  <si>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</si>
  <si>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</si>
  <si>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</si>
  <si>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</si>
  <si>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</si>
  <si>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</si>
  <si>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</si>
  <si>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</si>
  <si>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</si>
  <si>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</si>
  <si>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</si>
  <si>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</si>
  <si>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</si>
  <si>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</si>
  <si>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</si>
  <si>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</si>
  <si>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</si>
  <si>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</si>
  <si>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</si>
  <si>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</si>
  <si>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</si>
  <si>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</si>
  <si>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</si>
  <si>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</si>
  <si>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</si>
  <si>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</si>
  <si>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</si>
  <si>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</si>
  <si>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</si>
  <si>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</si>
  <si>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</si>
  <si>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</si>
  <si>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</si>
  <si>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</si>
  <si>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</si>
  <si>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</si>
  <si>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</si>
  <si>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</si>
  <si>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</si>
  <si>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</si>
  <si>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</si>
  <si>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</si>
  <si>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</si>
  <si>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</si>
  <si>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</si>
  <si>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</si>
  <si>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</si>
  <si>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</si>
  <si>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</si>
  <si>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</si>
  <si>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</si>
  <si>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</si>
  <si>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</si>
  <si>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</si>
  <si>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</si>
  <si>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</si>
  <si>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</si>
  <si>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</si>
  <si>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</si>
  <si>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</si>
  <si>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</si>
  <si>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</si>
  <si>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</si>
  <si>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</si>
  <si>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</si>
  <si>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</si>
  <si>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</si>
  <si>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</si>
  <si>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</si>
  <si>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</si>
  <si>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</si>
  <si>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</si>
  <si>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</si>
  <si>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</si>
  <si>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</si>
  <si>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</si>
  <si>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</si>
  <si>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</si>
  <si>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</si>
  <si>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</si>
  <si>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</si>
  <si>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</si>
  <si>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</si>
  <si>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</si>
  <si>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</si>
  <si>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</si>
  <si>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</si>
  <si>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</si>
  <si>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</si>
  <si>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</si>
  <si>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</si>
  <si>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</si>
  <si>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</si>
  <si>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</si>
  <si>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</si>
  <si>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</si>
  <si>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</si>
  <si>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</si>
  <si>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</si>
  <si>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</si>
  <si>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</si>
  <si>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</si>
  <si>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</si>
  <si>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</si>
  <si>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</si>
  <si>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</si>
  <si>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</si>
  <si>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</si>
  <si>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</si>
  <si>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</si>
  <si>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</si>
  <si>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</si>
  <si>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</si>
  <si>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</si>
  <si>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</si>
  <si>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</si>
  <si>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</si>
  <si>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</si>
  <si>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</si>
  <si>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</si>
  <si>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</si>
  <si>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</si>
  <si>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</si>
  <si>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</si>
  <si>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</si>
  <si>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</si>
  <si>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</si>
  <si>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</si>
  <si>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</si>
  <si>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</si>
  <si>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</si>
  <si>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</si>
  <si>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</si>
  <si>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</si>
  <si>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</si>
  <si>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</si>
  <si>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</si>
  <si>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</si>
  <si>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</si>
  <si>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</si>
  <si>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</si>
  <si>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</si>
  <si>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</si>
  <si>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</si>
  <si>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</si>
  <si>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</si>
  <si>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</si>
  <si>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</si>
  <si>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</si>
  <si>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</si>
  <si>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</si>
  <si>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</si>
  <si>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</si>
  <si>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</si>
  <si>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</si>
  <si>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</si>
  <si>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</si>
  <si>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</si>
  <si>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</si>
  <si>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</si>
  <si>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</si>
  <si>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</si>
  <si>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</si>
  <si>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</si>
  <si>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</si>
  <si>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</si>
  <si>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</si>
  <si>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</si>
  <si>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</si>
  <si>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</si>
  <si>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</si>
  <si>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</si>
  <si>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</si>
  <si>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</si>
  <si>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</si>
  <si>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</si>
  <si>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</si>
  <si>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</si>
  <si>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</si>
  <si>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</si>
  <si>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</si>
  <si>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</si>
  <si>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</si>
  <si>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</si>
  <si>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</si>
  <si>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</si>
  <si>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</si>
  <si>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</si>
  <si>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</si>
  <si>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</si>
  <si>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</si>
  <si>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</si>
  <si>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</si>
  <si>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</si>
  <si>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</si>
  <si>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</si>
  <si>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</si>
  <si>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</si>
  <si>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</si>
  <si>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</si>
  <si>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</si>
  <si>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</si>
  <si>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</si>
  <si>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</si>
  <si>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</si>
  <si>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</si>
  <si>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</si>
  <si>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</si>
  <si>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</si>
  <si>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</si>
  <si>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</si>
  <si>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</si>
  <si>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</si>
  <si>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</si>
  <si>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</si>
  <si>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</si>
  <si>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</si>
  <si>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</si>
  <si>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</si>
  <si>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</si>
  <si>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</si>
  <si>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</si>
  <si>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</si>
  <si>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</si>
  <si>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</si>
  <si>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</si>
  <si>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</si>
  <si>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</si>
  <si>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</si>
  <si>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</si>
  <si>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</si>
  <si>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</si>
  <si>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</si>
  <si>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</si>
  <si>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</si>
  <si>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</si>
  <si>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</si>
  <si>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</si>
  <si>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</si>
  <si>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</si>
  <si>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</si>
  <si>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</si>
  <si>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</si>
  <si>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</si>
  <si>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</si>
  <si>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</si>
  <si>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</si>
  <si>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</si>
  <si>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</si>
  <si>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</si>
  <si>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</si>
  <si>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</si>
  <si>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</si>
  <si>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</si>
  <si>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</si>
  <si>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</si>
  <si>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</si>
  <si>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</si>
  <si>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</si>
  <si>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</si>
  <si>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</si>
  <si>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</si>
  <si>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</si>
  <si>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</si>
  <si>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</si>
  <si>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</si>
  <si>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</si>
  <si>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</si>
  <si>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</si>
  <si>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</si>
  <si>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</si>
  <si>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</si>
  <si>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</si>
  <si>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</si>
  <si>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</si>
  <si>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</si>
  <si>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</si>
  <si>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</si>
  <si>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</si>
  <si>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</si>
  <si>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</si>
  <si>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</si>
  <si>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</si>
  <si>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</si>
  <si>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</si>
  <si>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</si>
  <si>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</si>
  <si>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</si>
  <si>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</si>
  <si>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</si>
  <si>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</si>
  <si>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</si>
  <si>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</si>
  <si>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</si>
  <si>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</si>
  <si>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</si>
  <si>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</si>
  <si>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</si>
  <si>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</si>
  <si>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</si>
  <si>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</si>
  <si>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</si>
  <si>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</si>
  <si>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</si>
  <si>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</si>
  <si>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</si>
  <si>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</si>
  <si>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</si>
  <si>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</si>
  <si>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</si>
  <si>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</si>
  <si>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</si>
  <si>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</si>
  <si>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</si>
  <si>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</si>
  <si>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</si>
  <si>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</si>
  <si>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</si>
  <si>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</si>
  <si>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</si>
  <si>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</si>
  <si>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</si>
  <si>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</si>
  <si>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</si>
  <si>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</si>
  <si>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</si>
  <si>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</si>
  <si>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</si>
  <si>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</si>
  <si>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</si>
  <si>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</si>
  <si>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</si>
  <si>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</si>
  <si>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</si>
  <si>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</si>
  <si>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</si>
  <si>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</si>
  <si>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</si>
  <si>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</si>
  <si>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</si>
  <si>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</si>
  <si>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</si>
  <si>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</si>
  <si>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</si>
  <si>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</si>
  <si>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</si>
  <si>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</si>
  <si>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</si>
  <si>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</si>
  <si>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</si>
  <si>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</si>
  <si>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</si>
  <si>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</si>
  <si>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</si>
  <si>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</si>
  <si>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</si>
  <si>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</si>
  <si>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</si>
  <si>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</si>
  <si>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</si>
  <si>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</si>
  <si>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</si>
  <si>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</si>
  <si>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</si>
  <si>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</si>
  <si>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</si>
  <si>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</si>
  <si>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</si>
  <si>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</si>
  <si>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</si>
  <si>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</si>
  <si>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</si>
  <si>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</si>
  <si>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</si>
  <si>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</si>
  <si>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</si>
  <si>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</si>
  <si>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</si>
  <si>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</si>
  <si>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</si>
  <si>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</si>
  <si>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</si>
  <si>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</si>
  <si>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</si>
  <si>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</si>
  <si>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</si>
  <si>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</si>
  <si>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</si>
  <si>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</si>
  <si>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</si>
  <si>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</si>
  <si>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</si>
  <si>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</si>
  <si>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</si>
  <si>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</si>
  <si>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</si>
  <si>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</si>
  <si>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</si>
  <si>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</si>
  <si>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</si>
  <si>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</si>
  <si>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</si>
  <si>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</si>
  <si>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</si>
  <si>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</si>
  <si>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</si>
  <si>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</si>
  <si>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</si>
  <si>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</si>
  <si>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</si>
  <si>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</si>
  <si>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</si>
  <si>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</si>
  <si>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</si>
  <si>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</si>
  <si>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</si>
  <si>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</si>
  <si>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</si>
  <si>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</si>
  <si>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</si>
  <si>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</si>
  <si>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</si>
  <si>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</si>
  <si>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</si>
  <si>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</si>
  <si>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</si>
  <si>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</si>
  <si>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</si>
  <si>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</si>
  <si>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</si>
  <si>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</si>
  <si>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</si>
  <si>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</si>
  <si>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</si>
  <si>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</si>
  <si>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</si>
  <si>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</si>
  <si>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</si>
  <si>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</si>
  <si>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</si>
  <si>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</si>
  <si>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</si>
  <si>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</si>
  <si>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</si>
  <si>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</si>
  <si>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</si>
  <si>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</si>
  <si>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</si>
  <si>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</si>
  <si>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</si>
  <si>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</si>
  <si>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</si>
  <si>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</si>
  <si>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</si>
  <si>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</si>
  <si>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</si>
  <si>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</si>
  <si>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</si>
  <si>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</si>
  <si>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</si>
  <si>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</si>
  <si>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</si>
  <si>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</si>
  <si>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</si>
  <si>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</si>
  <si>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</si>
  <si>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</si>
  <si>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</si>
  <si>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</si>
  <si>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</si>
  <si>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</si>
  <si>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</si>
  <si>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</si>
  <si>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</si>
  <si>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</si>
  <si>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</si>
  <si>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</si>
  <si>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</si>
  <si>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</si>
  <si>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</si>
  <si>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</si>
  <si>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</si>
  <si>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</si>
  <si>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</si>
  <si>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</si>
  <si>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</si>
  <si>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</si>
  <si>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</si>
  <si>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</si>
  <si>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</si>
  <si>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</si>
  <si>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</si>
  <si>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</si>
  <si>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</si>
  <si>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</si>
  <si>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</si>
  <si>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</si>
  <si>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</si>
  <si>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</si>
  <si>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</si>
  <si>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</si>
  <si>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</si>
  <si>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</si>
  <si>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</si>
  <si>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</si>
  <si>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</si>
  <si>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</si>
  <si>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</si>
  <si>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</si>
  <si>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</si>
  <si>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</si>
  <si>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</si>
  <si>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</si>
  <si>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</si>
  <si>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</si>
  <si>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</si>
  <si>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</si>
  <si>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</si>
  <si>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</si>
  <si>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</si>
  <si>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</si>
  <si>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</si>
  <si>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</si>
  <si>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</si>
  <si>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</si>
  <si>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</si>
  <si>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</si>
  <si>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</si>
  <si>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</si>
  <si>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</si>
  <si>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</si>
  <si>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</si>
  <si>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</si>
  <si>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</si>
  <si>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</si>
  <si>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</si>
  <si>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</si>
  <si>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</si>
  <si>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</si>
  <si>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</si>
  <si>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</si>
  <si>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</si>
  <si>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</si>
  <si>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</si>
  <si>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</si>
  <si>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</si>
  <si>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</si>
  <si>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</si>
  <si>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</si>
  <si>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</si>
  <si>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</si>
  <si>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</si>
  <si>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</si>
  <si>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</si>
  <si>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</si>
  <si>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</si>
  <si>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</si>
  <si>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</si>
  <si>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</si>
  <si>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</si>
  <si>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</si>
  <si>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</si>
  <si>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</si>
  <si>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</si>
  <si>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</si>
  <si>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</si>
  <si>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</si>
  <si>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</si>
  <si>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</si>
  <si>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</si>
  <si>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</si>
  <si>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</si>
  <si>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</si>
  <si>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</si>
  <si>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</si>
  <si>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</si>
  <si>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</si>
  <si>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</si>
  <si>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</si>
  <si>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</si>
  <si>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</si>
  <si>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</si>
  <si>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</si>
  <si>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</si>
  <si>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</si>
  <si>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</si>
  <si>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</si>
  <si>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</si>
  <si>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</si>
  <si>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</si>
  <si>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</si>
  <si>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</si>
  <si>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</si>
  <si>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</si>
  <si>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</si>
  <si>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</si>
  <si>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</si>
  <si>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</si>
  <si>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</si>
  <si>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</si>
  <si>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</si>
  <si>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</si>
  <si>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</si>
  <si>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</si>
  <si>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</si>
  <si>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</si>
  <si>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</si>
  <si>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</si>
  <si>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</si>
  <si>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</si>
  <si>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</si>
  <si>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</si>
  <si>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</si>
  <si>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</si>
  <si>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</si>
  <si>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</si>
  <si>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</si>
  <si>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</si>
  <si>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</si>
  <si>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</si>
  <si>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</si>
  <si>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</si>
  <si>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</si>
  <si>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</si>
  <si>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</si>
  <si>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</si>
  <si>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</si>
  <si>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</si>
  <si>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</si>
  <si>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</si>
  <si>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</si>
  <si>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</si>
  <si>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</si>
  <si>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</si>
  <si>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</si>
  <si>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</si>
  <si>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</si>
  <si>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</si>
  <si>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</si>
  <si>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</si>
  <si>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</si>
  <si>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</si>
  <si>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</si>
  <si>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</si>
  <si>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</si>
  <si>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</si>
  <si>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</si>
  <si>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</si>
  <si>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</si>
  <si>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</si>
  <si>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</si>
  <si>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</si>
  <si>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</si>
  <si>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</si>
  <si>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</si>
  <si>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</si>
  <si>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</si>
  <si>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</si>
  <si>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</si>
  <si>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</si>
  <si>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</si>
  <si>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</si>
  <si>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</si>
  <si>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</si>
  <si>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</si>
  <si>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</si>
  <si>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</si>
  <si>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</si>
  <si>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</si>
  <si>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</si>
  <si>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</si>
  <si>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</si>
  <si>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</si>
  <si>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</si>
  <si>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</si>
  <si>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</si>
  <si>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</si>
  <si>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</si>
  <si>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</si>
  <si>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</si>
  <si>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</si>
  <si>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</si>
  <si>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</si>
  <si>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</si>
  <si>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</si>
  <si>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</si>
  <si>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</si>
  <si>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</si>
  <si>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</si>
  <si>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</si>
  <si>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</si>
  <si>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</si>
  <si>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</si>
  <si>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</si>
  <si>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</si>
  <si>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</si>
  <si>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</si>
  <si>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</si>
  <si>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</si>
  <si>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</si>
  <si>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</si>
  <si>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</si>
  <si>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</si>
  <si>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</si>
  <si>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</si>
  <si>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</si>
  <si>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</si>
  <si>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</si>
  <si>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</si>
  <si>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</si>
  <si>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</si>
  <si>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</si>
  <si>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</si>
  <si>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</si>
  <si>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</si>
  <si>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</si>
  <si>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</si>
  <si>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</si>
  <si>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</si>
  <si>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</si>
  <si>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</si>
  <si>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</si>
  <si>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</si>
  <si>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</si>
  <si>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</si>
  <si>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</si>
  <si>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</si>
  <si>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</si>
  <si>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</si>
  <si>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</si>
  <si>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</si>
  <si>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</si>
  <si>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</si>
  <si>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</si>
  <si>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</si>
  <si>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</si>
  <si>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</si>
  <si>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</si>
  <si>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</si>
  <si>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</si>
  <si>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</si>
  <si>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</si>
  <si>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</si>
  <si>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</si>
  <si>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</si>
  <si>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</si>
  <si>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</si>
  <si>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</si>
  <si>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</si>
  <si>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</si>
  <si>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</si>
  <si>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</si>
  <si>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</si>
  <si>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</si>
  <si>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</si>
  <si>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</si>
  <si>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</si>
  <si>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</si>
  <si>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</si>
  <si>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</si>
  <si>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</si>
  <si>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</si>
  <si>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</si>
  <si>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</si>
  <si>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</si>
  <si>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</si>
  <si>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</si>
  <si>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</si>
  <si>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</si>
  <si>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</si>
  <si>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</si>
  <si>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</si>
  <si>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</si>
  <si>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</si>
  <si>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</si>
  <si>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</si>
  <si>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</si>
  <si>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</si>
  <si>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</si>
  <si>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</si>
  <si>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</si>
  <si>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</si>
  <si>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</si>
  <si>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</si>
  <si>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</si>
  <si>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</si>
  <si>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</si>
  <si>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</si>
  <si>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</si>
  <si>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</si>
  <si>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</si>
  <si>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</si>
  <si>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</si>
  <si>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</si>
  <si>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</si>
  <si>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</si>
  <si>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</si>
  <si>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</si>
  <si>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</si>
  <si>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</si>
  <si>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</si>
  <si>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</si>
  <si>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</si>
  <si>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</si>
  <si>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</si>
  <si>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</si>
  <si>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</si>
  <si>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</si>
  <si>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</si>
  <si>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</si>
  <si>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</si>
  <si>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</si>
  <si>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</si>
  <si>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</si>
  <si>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</si>
  <si>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</si>
  <si>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</si>
  <si>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</si>
  <si>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</si>
  <si>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</si>
  <si>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</si>
  <si>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</si>
  <si>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</si>
  <si>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</si>
  <si>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</si>
  <si>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</si>
  <si>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</si>
  <si>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</si>
  <si>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</si>
  <si>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</si>
  <si>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</si>
  <si>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</si>
  <si>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</si>
  <si>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</si>
  <si>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</si>
  <si>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</si>
  <si>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</si>
  <si>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</si>
  <si>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</si>
  <si>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</si>
  <si>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</si>
  <si>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</si>
  <si>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</si>
  <si>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</si>
  <si>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</si>
  <si>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</si>
  <si>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</si>
  <si>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</si>
  <si>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</si>
  <si>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</si>
  <si>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</si>
  <si>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</si>
  <si>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</si>
  <si>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</si>
  <si>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</si>
  <si>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</si>
  <si>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</si>
  <si>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</si>
  <si>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</si>
  <si>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</si>
  <si>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</si>
  <si>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</si>
  <si>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</si>
  <si>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</si>
  <si>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</si>
  <si>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</si>
  <si>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</si>
  <si>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</si>
  <si>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</si>
  <si>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</si>
  <si>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</si>
  <si>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</si>
  <si>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</si>
  <si>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</si>
  <si>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</si>
  <si>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</si>
  <si>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</si>
  <si>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</si>
  <si>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</si>
  <si>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</si>
  <si>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</si>
  <si>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</si>
  <si>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</si>
  <si>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</si>
  <si>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</si>
  <si>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</si>
  <si>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</si>
  <si>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</si>
  <si>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</si>
  <si>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</si>
  <si>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</si>
  <si>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</si>
  <si>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</si>
  <si>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</si>
  <si>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</si>
  <si>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</si>
  <si>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</si>
  <si>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</si>
  <si>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</si>
  <si>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</si>
  <si>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</si>
  <si>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</si>
  <si>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</si>
  <si>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</si>
  <si>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</si>
  <si>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</si>
  <si>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</si>
  <si>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</si>
  <si>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</si>
  <si>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</si>
  <si>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</si>
  <si>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</si>
  <si>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</si>
  <si>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</si>
  <si>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</si>
  <si>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</si>
  <si>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</si>
  <si>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</si>
  <si>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</si>
  <si>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</si>
  <si>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</si>
  <si>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</si>
  <si>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</si>
  <si>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</si>
  <si>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</si>
  <si>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</si>
  <si>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</si>
  <si>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</si>
  <si>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</si>
  <si>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</si>
  <si>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</si>
  <si>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</si>
  <si>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</si>
  <si>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</si>
  <si>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</si>
  <si>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</si>
  <si>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</si>
  <si>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</si>
  <si>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</si>
  <si>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</si>
  <si>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</si>
  <si>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</si>
  <si>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</si>
  <si>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</si>
  <si>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</si>
  <si>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</si>
  <si>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</si>
  <si>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</si>
  <si>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</si>
  <si>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</si>
  <si>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</si>
  <si>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</si>
  <si>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</si>
  <si>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</si>
  <si>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</si>
  <si>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</si>
  <si>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</si>
  <si>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</si>
  <si>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</si>
  <si>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</si>
  <si>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</si>
  <si>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</si>
  <si>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</si>
  <si>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</si>
  <si>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</si>
  <si>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</si>
  <si>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</si>
  <si>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</si>
  <si>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</si>
  <si>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</si>
  <si>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</si>
  <si>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</si>
  <si>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</si>
  <si>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</si>
  <si>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</si>
  <si>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</si>
  <si>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</si>
  <si>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</si>
  <si>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</si>
  <si>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</si>
  <si>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</si>
  <si>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</si>
  <si>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</si>
  <si>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</si>
  <si>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</si>
  <si>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</si>
  <si>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</si>
  <si>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</si>
  <si>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</si>
  <si>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</si>
  <si>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</si>
  <si>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</si>
  <si>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</si>
  <si>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</si>
  <si>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</si>
  <si>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</si>
  <si>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</si>
  <si>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</si>
  <si>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</si>
  <si>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</si>
  <si>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</si>
  <si>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</si>
  <si>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</si>
  <si>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</si>
  <si>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</si>
  <si>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</si>
  <si>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</si>
  <si>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</si>
  <si>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</si>
  <si>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</si>
  <si>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</si>
  <si>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</si>
  <si>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</si>
  <si>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</si>
  <si>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</si>
  <si>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</si>
  <si>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</si>
  <si>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</si>
  <si>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</si>
  <si>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</si>
  <si>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</si>
  <si>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</si>
  <si>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</si>
  <si>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</si>
  <si>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</si>
  <si>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</si>
  <si>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</si>
  <si>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</si>
  <si>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</si>
  <si>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</si>
  <si>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</si>
  <si>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</si>
  <si>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</si>
  <si>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</si>
  <si>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</si>
  <si>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</si>
  <si>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</si>
  <si>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</si>
  <si>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</si>
  <si>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</si>
  <si>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</si>
  <si>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</si>
  <si>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</si>
  <si>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</si>
  <si>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</si>
  <si>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</si>
  <si>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</si>
  <si>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</si>
  <si>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</si>
  <si>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</si>
  <si>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</si>
  <si>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</si>
  <si>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</si>
  <si>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</si>
  <si>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</si>
  <si>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</si>
  <si>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</si>
  <si>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</si>
  <si>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</si>
  <si>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</si>
  <si>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</si>
  <si>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</si>
  <si>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</si>
  <si>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</si>
  <si>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</si>
  <si>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</si>
  <si>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</si>
  <si>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</si>
  <si>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</si>
  <si>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</si>
  <si>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</si>
  <si>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</si>
  <si>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</si>
  <si>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</si>
  <si>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</si>
  <si>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</si>
  <si>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</si>
  <si>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</si>
  <si>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</si>
  <si>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</si>
  <si>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</si>
  <si>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</si>
  <si>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</si>
  <si>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</si>
  <si>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</si>
  <si>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</si>
  <si>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</si>
  <si>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</si>
  <si>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</si>
  <si>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</si>
  <si>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</si>
  <si>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</si>
  <si>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</si>
  <si>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</si>
  <si>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</si>
  <si>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</si>
  <si>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</si>
  <si>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</si>
  <si>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</si>
  <si>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</si>
  <si>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</si>
  <si>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</si>
  <si>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</si>
  <si>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</si>
  <si>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</si>
  <si>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</si>
  <si>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</si>
  <si>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</si>
  <si>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</si>
  <si>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</si>
  <si>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</si>
  <si>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</si>
  <si>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</si>
  <si>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</si>
  <si>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</si>
  <si>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</si>
  <si>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</si>
  <si>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</si>
  <si>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</si>
  <si>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</si>
  <si>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</si>
  <si>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</si>
  <si>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</si>
  <si>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</si>
  <si>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</si>
  <si>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</si>
  <si>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</si>
  <si>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</si>
  <si>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</si>
  <si>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</si>
  <si>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</si>
  <si>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</si>
  <si>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</si>
  <si>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</si>
  <si>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</si>
  <si>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</si>
  <si>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</si>
  <si>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</si>
  <si>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</si>
  <si>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</si>
  <si>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</si>
  <si>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</si>
  <si>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</si>
  <si>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</si>
  <si>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</si>
  <si>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</si>
  <si>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</si>
  <si>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</si>
  <si>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</si>
  <si>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</si>
  <si>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</si>
  <si>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</si>
  <si>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</si>
  <si>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</si>
  <si>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</si>
  <si>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</si>
  <si>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</si>
  <si>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</si>
  <si>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</si>
  <si>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</si>
  <si>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</si>
  <si>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</si>
  <si>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</si>
  <si>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</si>
  <si>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</si>
  <si>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</si>
  <si>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</si>
  <si>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</si>
  <si>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</si>
  <si>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</si>
  <si>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</si>
  <si>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</si>
  <si>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</si>
  <si>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</si>
  <si>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</si>
  <si>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</si>
  <si>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</si>
  <si>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</si>
  <si>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</si>
  <si>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</si>
  <si>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</si>
  <si>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</si>
  <si>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</si>
  <si>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</si>
  <si>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</si>
  <si>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</si>
  <si>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</si>
  <si>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</si>
  <si>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</si>
  <si>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</si>
  <si>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</si>
  <si>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</si>
  <si>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</si>
  <si>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</si>
  <si>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</si>
  <si>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</si>
  <si>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</si>
  <si>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</si>
  <si>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</si>
  <si>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</si>
  <si>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</si>
  <si>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</si>
  <si>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</si>
  <si>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</si>
  <si>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</si>
  <si>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</si>
  <si>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</si>
  <si>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</si>
  <si>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</si>
  <si>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</si>
  <si>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</si>
  <si>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</si>
  <si>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</si>
  <si>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</si>
  <si>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</si>
  <si>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</si>
  <si>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</si>
  <si>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</si>
  <si>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</si>
  <si>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</si>
  <si>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</si>
  <si>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</si>
  <si>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</si>
  <si>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</si>
  <si>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</si>
  <si>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</si>
  <si>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</si>
  <si>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</si>
  <si>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</si>
  <si>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</si>
  <si>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</si>
  <si>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</si>
  <si>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</si>
  <si>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</si>
  <si>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</si>
  <si>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</si>
  <si>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</si>
  <si>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</si>
  <si>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</si>
  <si>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</si>
  <si>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</si>
  <si>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</si>
  <si>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</si>
  <si>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</si>
  <si>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</si>
  <si>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</si>
  <si>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</si>
  <si>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</si>
  <si>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</si>
  <si>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</si>
  <si>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</si>
  <si>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</si>
  <si>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</si>
  <si>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</si>
  <si>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</si>
  <si>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</si>
  <si>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</si>
  <si>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</si>
  <si>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</si>
  <si>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</si>
  <si>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</si>
  <si>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</si>
  <si>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</si>
  <si>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</si>
  <si>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</si>
  <si>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</si>
  <si>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</si>
  <si>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</si>
  <si>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</si>
  <si>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</si>
  <si>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</si>
  <si>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</si>
  <si>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</si>
  <si>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</si>
  <si>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</si>
  <si>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</si>
  <si>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</si>
  <si>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</si>
  <si>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</si>
  <si>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</si>
  <si>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</si>
  <si>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</si>
  <si>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</si>
  <si>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</si>
  <si>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</si>
  <si>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</si>
  <si>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</si>
  <si>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</si>
  <si>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</si>
  <si>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</si>
  <si>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</si>
  <si>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</si>
  <si>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</si>
  <si>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</si>
  <si>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</si>
  <si>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</si>
  <si>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</si>
  <si>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</si>
  <si>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</si>
  <si>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</si>
  <si>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</si>
  <si>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</si>
  <si>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</si>
  <si>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</si>
  <si>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</si>
  <si>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</si>
  <si>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</si>
  <si>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</si>
  <si>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</si>
  <si>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</si>
  <si>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</si>
  <si>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</si>
  <si>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</si>
  <si>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</si>
  <si>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</si>
  <si>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</si>
  <si>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</si>
  <si>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</si>
  <si>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</si>
  <si>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</si>
  <si>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</si>
  <si>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</si>
  <si>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</si>
  <si>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</si>
  <si>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</si>
  <si>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</si>
  <si>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</si>
  <si>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</si>
  <si>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</si>
  <si>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</si>
  <si>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</si>
  <si>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</si>
  <si>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</si>
  <si>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</si>
  <si>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</si>
  <si>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</si>
  <si>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</si>
  <si>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</si>
  <si>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</si>
  <si>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</si>
  <si>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</si>
  <si>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</si>
  <si>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</si>
  <si>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</si>
  <si>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</si>
  <si>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</si>
  <si>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</si>
  <si>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</si>
  <si>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</si>
  <si>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</si>
  <si>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</si>
  <si>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</si>
  <si>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</si>
  <si>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</si>
  <si>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</si>
  <si>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</si>
  <si>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</si>
  <si>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</si>
  <si>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</si>
  <si>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</si>
  <si>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</si>
  <si>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</si>
  <si>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</si>
  <si>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</si>
  <si>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</si>
  <si>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</si>
  <si>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</si>
  <si>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</si>
  <si>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</si>
  <si>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</si>
  <si>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</si>
  <si>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</si>
  <si>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</si>
  <si>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</si>
  <si>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</si>
  <si>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</si>
  <si>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</si>
  <si>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</si>
  <si>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</si>
  <si>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</si>
  <si>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</si>
  <si>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</si>
  <si>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</si>
  <si>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</si>
  <si>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</si>
  <si>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</si>
  <si>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</si>
  <si>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</si>
  <si>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</si>
  <si>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</si>
  <si>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</si>
  <si>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</si>
  <si>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</si>
  <si>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</si>
  <si>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</si>
  <si>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</si>
  <si>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</si>
  <si>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</si>
  <si>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</si>
  <si>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</si>
  <si>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</si>
  <si>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</si>
  <si>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</si>
  <si>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</si>
  <si>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</si>
  <si>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</si>
  <si>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</si>
  <si>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</si>
  <si>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</si>
  <si>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</si>
  <si>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</si>
  <si>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</si>
  <si>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</si>
  <si>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</si>
  <si>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</si>
  <si>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</si>
  <si>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</si>
  <si>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</si>
  <si>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</si>
  <si>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</si>
  <si>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</si>
  <si>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</si>
  <si>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</si>
  <si>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</si>
  <si>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</si>
  <si>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</si>
  <si>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</si>
  <si>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</si>
  <si>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</si>
  <si>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</si>
  <si>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</si>
  <si>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</si>
  <si>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</si>
  <si>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</si>
  <si>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</si>
  <si>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</si>
  <si>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</si>
  <si>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</si>
  <si>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</si>
  <si>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</si>
  <si>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</si>
  <si>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</si>
  <si>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</si>
  <si>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</si>
  <si>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</si>
  <si>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</si>
  <si>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</si>
  <si>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</si>
  <si>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</si>
  <si>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</si>
  <si>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</si>
  <si>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</si>
  <si>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</si>
  <si>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</si>
  <si>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</si>
  <si>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</si>
  <si>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</si>
  <si>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</si>
  <si>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</si>
  <si>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</si>
  <si>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</si>
  <si>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</si>
  <si>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</si>
  <si>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</si>
  <si>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</si>
  <si>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</si>
  <si>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</si>
  <si>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</si>
  <si>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</si>
  <si>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</si>
  <si>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</si>
  <si>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</si>
  <si>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</si>
  <si>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</si>
  <si>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</si>
  <si>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</si>
  <si>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</si>
  <si>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</si>
  <si>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</si>
  <si>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</si>
  <si>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</si>
  <si>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</si>
  <si>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</si>
  <si>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</si>
  <si>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</si>
  <si>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</si>
  <si>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</si>
  <si>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</si>
  <si>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</si>
  <si>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</si>
  <si>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</si>
  <si>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</si>
  <si>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</si>
  <si>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</si>
  <si>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</si>
  <si>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</si>
  <si>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</si>
  <si>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</si>
  <si>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</si>
  <si>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</si>
  <si>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</si>
  <si>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</si>
  <si>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</si>
  <si>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</si>
  <si>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</si>
  <si>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</si>
  <si>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</si>
  <si>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</si>
  <si>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</si>
  <si>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</si>
  <si>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</si>
  <si>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</si>
  <si>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</si>
  <si>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</si>
  <si>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</si>
  <si>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</si>
  <si>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</si>
  <si>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</si>
  <si>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</si>
  <si>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</si>
  <si>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</si>
  <si>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</si>
  <si>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</si>
  <si>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</si>
  <si>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</si>
  <si>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</si>
  <si>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</si>
  <si>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</si>
  <si>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</si>
  <si>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</si>
  <si>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</si>
  <si>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</si>
  <si>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</si>
  <si>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</si>
  <si>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</si>
  <si>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</si>
  <si>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</si>
  <si>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</si>
  <si>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</si>
  <si>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</si>
  <si>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</si>
  <si>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</si>
  <si>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</si>
  <si>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</si>
  <si>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</si>
  <si>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</si>
  <si>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</si>
  <si>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</si>
  <si>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</si>
  <si>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</si>
  <si>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</si>
  <si>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</si>
  <si>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</si>
  <si>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</si>
  <si>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</si>
  <si>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</si>
  <si>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</si>
  <si>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</si>
  <si>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</si>
  <si>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</si>
  <si>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</si>
  <si>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</si>
  <si>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</si>
  <si>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</si>
  <si>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</si>
  <si>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</si>
  <si>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</si>
  <si>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</si>
  <si>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</si>
  <si>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</si>
  <si>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</si>
  <si>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</si>
  <si>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</si>
  <si>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</si>
  <si>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</si>
  <si>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</si>
  <si>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</si>
  <si>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</si>
  <si>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</si>
  <si>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</si>
  <si>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</si>
  <si>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</si>
  <si>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</si>
  <si>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</si>
  <si>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</si>
  <si>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</si>
  <si>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</si>
  <si>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</si>
  <si>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</si>
  <si>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</si>
  <si>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</si>
  <si>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</si>
  <si>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</si>
  <si>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</si>
  <si>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</si>
  <si>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</si>
  <si>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</si>
  <si>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</si>
  <si>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</si>
  <si>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</si>
  <si>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</si>
  <si>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</si>
  <si>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</si>
  <si>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</si>
  <si>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</si>
  <si>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</si>
  <si>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</si>
  <si>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</si>
  <si>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</si>
  <si>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</si>
  <si>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</si>
  <si>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</si>
  <si>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</si>
  <si>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</si>
  <si>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</si>
  <si>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</si>
  <si>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</si>
  <si>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</si>
  <si>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</si>
  <si>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</si>
  <si>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</si>
  <si>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</si>
  <si>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</si>
  <si>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</si>
  <si>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</si>
  <si>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</si>
  <si>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</si>
  <si>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</si>
  <si>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</si>
  <si>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</si>
  <si>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</si>
  <si>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</si>
  <si>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</si>
  <si>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</si>
  <si>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</si>
  <si>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</si>
  <si>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</si>
  <si>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</si>
  <si>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</si>
  <si>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</si>
  <si>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</si>
  <si>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</si>
  <si>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</si>
  <si>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</si>
  <si>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</si>
  <si>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</si>
  <si>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</si>
  <si>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</si>
  <si>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</si>
  <si>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</si>
  <si>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</si>
  <si>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</si>
  <si>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</si>
  <si>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</si>
  <si>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</si>
  <si>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</si>
  <si>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</si>
  <si>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</si>
  <si>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</si>
  <si>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</si>
  <si>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</si>
  <si>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</si>
  <si>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</si>
  <si>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</si>
  <si>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</si>
  <si>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</si>
  <si>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</si>
  <si>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</si>
  <si>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</si>
  <si>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</si>
  <si>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</si>
  <si>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</si>
  <si>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</si>
  <si>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</si>
  <si>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</si>
  <si>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</si>
  <si>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</si>
  <si>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</si>
  <si>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</si>
  <si>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</si>
  <si>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</si>
  <si>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</si>
  <si>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</si>
  <si>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</si>
  <si>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</si>
  <si>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</si>
  <si>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</si>
  <si>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</si>
  <si>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</si>
  <si>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</si>
  <si>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</si>
  <si>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</si>
  <si>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</si>
  <si>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</si>
  <si>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</si>
  <si>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</si>
  <si>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</si>
  <si>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</si>
  <si>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</si>
  <si>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</si>
  <si>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</si>
  <si>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</si>
  <si>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</si>
  <si>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</si>
  <si>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</si>
  <si>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</si>
  <si>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</si>
  <si>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</si>
  <si>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</si>
  <si>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</si>
  <si>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</si>
  <si>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</si>
  <si>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</si>
  <si>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</si>
  <si>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</si>
  <si>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</si>
  <si>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</si>
  <si>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</si>
  <si>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</si>
  <si>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</si>
  <si>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</si>
  <si>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</si>
  <si>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</si>
  <si>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</si>
  <si>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</si>
  <si>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</si>
  <si>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</si>
  <si>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</si>
  <si>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</si>
  <si>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</si>
  <si>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</si>
  <si>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</si>
  <si>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</si>
  <si>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</si>
  <si>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</si>
  <si>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</si>
  <si>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</si>
  <si>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</si>
  <si>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</si>
  <si>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</si>
  <si>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</si>
  <si>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</si>
  <si>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</si>
  <si>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</si>
  <si>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</si>
  <si>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</si>
  <si>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</si>
  <si>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</si>
  <si>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</si>
  <si>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</si>
  <si>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</si>
  <si>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</si>
  <si>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</si>
  <si>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</si>
  <si>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</si>
  <si>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</si>
  <si>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</si>
  <si>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</si>
  <si>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</si>
  <si>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</si>
  <si>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</si>
  <si>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</si>
  <si>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</si>
  <si>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</si>
  <si>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</si>
  <si>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</si>
  <si>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</si>
  <si>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</si>
  <si>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</si>
  <si>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</si>
  <si>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</si>
  <si>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</si>
  <si>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</si>
  <si>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</si>
  <si>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</si>
  <si>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</si>
  <si>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</si>
  <si>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</si>
  <si>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</si>
  <si>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</si>
  <si>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</si>
  <si>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</si>
  <si>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</si>
  <si>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</si>
  <si>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</si>
  <si>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</si>
  <si>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</si>
  <si>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</si>
  <si>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</si>
  <si>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</si>
  <si>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</si>
  <si>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</si>
  <si>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</si>
  <si>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</si>
  <si>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</si>
  <si>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</si>
  <si>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</si>
  <si>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</si>
  <si>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</si>
  <si>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</si>
  <si>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</si>
  <si>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</si>
  <si>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</si>
  <si>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</si>
  <si>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</si>
  <si>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</si>
  <si>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</si>
  <si>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</si>
  <si>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</si>
  <si>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</si>
  <si>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</si>
  <si>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</si>
  <si>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</si>
  <si>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</si>
  <si>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</si>
  <si>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</si>
  <si>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</si>
  <si>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</si>
  <si>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</si>
  <si>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</si>
  <si>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</si>
  <si>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</si>
  <si>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</si>
  <si>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</si>
  <si>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</si>
  <si>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</si>
  <si>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</si>
  <si>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</si>
  <si>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</si>
  <si>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</si>
  <si>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</si>
  <si>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</si>
  <si>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</si>
  <si>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</si>
  <si>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</si>
  <si>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</si>
  <si>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</si>
  <si>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</si>
  <si>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</si>
  <si>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</si>
  <si>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</si>
  <si>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</si>
  <si>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</si>
  <si>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</si>
  <si>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</si>
  <si>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</si>
  <si>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</si>
  <si>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</si>
  <si>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</si>
  <si>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</si>
  <si>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</si>
  <si>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</si>
  <si>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</si>
  <si>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</si>
  <si>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</si>
  <si>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</si>
  <si>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</si>
  <si>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</si>
  <si>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</si>
  <si>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</si>
  <si>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</si>
  <si>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</si>
  <si>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</si>
  <si>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</si>
  <si>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</si>
  <si>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</si>
  <si>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</si>
  <si>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</si>
  <si>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</si>
  <si>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</si>
  <si>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</si>
  <si>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</si>
  <si>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</si>
  <si>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</si>
  <si>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</si>
  <si>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</si>
  <si>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</si>
  <si>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</si>
  <si>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</si>
  <si>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</si>
  <si>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</si>
  <si>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</si>
  <si>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</si>
  <si>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</si>
  <si>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</si>
  <si>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</si>
  <si>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</si>
  <si>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</si>
  <si>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</si>
  <si>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</si>
  <si>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</si>
  <si>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</si>
  <si>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</si>
  <si>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</si>
  <si>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</si>
  <si>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</si>
  <si>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</si>
  <si>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</si>
  <si>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</si>
  <si>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</si>
  <si>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</si>
  <si>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</si>
  <si>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</si>
  <si>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</si>
  <si>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</si>
  <si>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</si>
  <si>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</si>
  <si>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</si>
  <si>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</si>
  <si>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</si>
  <si>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</si>
  <si>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</si>
  <si>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</si>
  <si>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</si>
  <si>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</si>
  <si>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</si>
  <si>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</si>
  <si>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</si>
  <si>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</si>
  <si>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</si>
  <si>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</si>
  <si>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</si>
  <si>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</si>
  <si>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</si>
  <si>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</si>
  <si>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</si>
  <si>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</si>
  <si>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</si>
  <si>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</si>
  <si>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</si>
  <si>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</si>
  <si>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</si>
  <si>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</si>
  <si>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</si>
  <si>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</si>
  <si>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</si>
  <si>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</si>
  <si>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</si>
  <si>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</si>
  <si>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</si>
  <si>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</si>
  <si>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</si>
  <si>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</si>
  <si>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</si>
  <si>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</si>
  <si>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</si>
  <si>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</si>
  <si>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</si>
  <si>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</si>
  <si>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</si>
  <si>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</si>
  <si>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</si>
  <si>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</si>
  <si>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</si>
  <si>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</si>
  <si>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</si>
  <si>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</si>
  <si>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</si>
  <si>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</si>
  <si>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</si>
  <si>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</si>
  <si>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</si>
  <si>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</si>
  <si>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</si>
  <si>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</si>
  <si>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</si>
  <si>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</si>
  <si>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</si>
  <si>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</si>
  <si>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</si>
  <si>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</si>
  <si>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</si>
  <si>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</si>
  <si>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</si>
  <si>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</si>
  <si>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</si>
  <si>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</si>
  <si>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</si>
  <si>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</si>
  <si>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</si>
  <si>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</si>
  <si>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</si>
  <si>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</si>
  <si>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</si>
  <si>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</si>
  <si>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</si>
  <si>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</si>
  <si>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</si>
  <si>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</si>
  <si>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</si>
  <si>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</si>
  <si>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</si>
  <si>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</si>
  <si>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</si>
  <si>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</si>
  <si>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</si>
  <si>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</si>
  <si>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</si>
  <si>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</si>
  <si>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</si>
  <si>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</si>
  <si>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</si>
  <si>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</si>
  <si>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</si>
  <si>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</si>
  <si>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</si>
  <si>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</si>
  <si>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</si>
  <si>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</si>
  <si>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</si>
  <si>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</si>
  <si>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</si>
  <si>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</si>
  <si>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</si>
  <si>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</si>
  <si>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</si>
  <si>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</si>
  <si>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</si>
  <si>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</si>
  <si>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</si>
  <si>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</si>
  <si>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</si>
  <si>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</si>
  <si>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</si>
  <si>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</si>
  <si>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</si>
  <si>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</si>
  <si>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</si>
  <si>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</si>
  <si>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</si>
  <si>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</si>
  <si>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</si>
  <si>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</si>
  <si>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</si>
  <si>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</si>
  <si>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</si>
  <si>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</si>
  <si>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</si>
  <si>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</si>
  <si>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</si>
  <si>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</si>
  <si>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</si>
  <si>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</si>
  <si>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</si>
  <si>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</si>
  <si>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</si>
  <si>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</si>
  <si>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</si>
  <si>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</si>
  <si>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</si>
  <si>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</si>
  <si>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</si>
  <si>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</si>
  <si>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</si>
  <si>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</si>
  <si>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</si>
  <si>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</si>
  <si>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</si>
  <si>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</si>
  <si>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</si>
  <si>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</si>
  <si>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</si>
  <si>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</si>
  <si>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</si>
  <si>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</si>
  <si>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</si>
  <si>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</si>
  <si>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</si>
  <si>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</si>
  <si>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</si>
  <si>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</si>
  <si>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</si>
  <si>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</si>
  <si>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</si>
  <si>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</si>
  <si>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</si>
  <si>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</si>
  <si>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</si>
  <si>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</si>
  <si>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</si>
  <si>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</si>
  <si>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</si>
  <si>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</si>
  <si>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</si>
  <si>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</si>
  <si>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</si>
  <si>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</si>
  <si>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</si>
  <si>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</si>
  <si>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</si>
  <si>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</si>
  <si>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</si>
  <si>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</si>
  <si>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</si>
  <si>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</si>
  <si>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</si>
  <si>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</si>
  <si>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</si>
  <si>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</si>
  <si>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</si>
  <si>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</si>
  <si>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</si>
  <si>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</si>
  <si>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</si>
  <si>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</si>
  <si>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</si>
  <si>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</si>
  <si>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</si>
  <si>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</si>
  <si>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</si>
  <si>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</si>
  <si>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</si>
  <si>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</si>
  <si>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</si>
  <si>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</si>
  <si>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</si>
  <si>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</si>
  <si>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</si>
  <si>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</si>
  <si>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</si>
  <si>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</si>
  <si>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</si>
  <si>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</si>
  <si>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</si>
  <si>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</si>
  <si>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</si>
  <si>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</si>
  <si>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</si>
  <si>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</si>
  <si>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</si>
  <si>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</si>
  <si>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</si>
  <si>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</si>
  <si>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</si>
  <si>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</si>
  <si>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</si>
  <si>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</si>
  <si>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</si>
  <si>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</si>
  <si>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</si>
  <si>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</si>
  <si>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</si>
  <si>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</si>
  <si>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</si>
  <si>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</si>
  <si>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</si>
  <si>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</si>
  <si>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</si>
  <si>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</si>
  <si>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</si>
  <si>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</si>
  <si>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</si>
  <si>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</si>
  <si>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</si>
  <si>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</si>
  <si>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</si>
  <si>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</si>
  <si>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</si>
  <si>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</si>
  <si>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</si>
  <si>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</si>
  <si>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</si>
  <si>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</si>
  <si>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</si>
  <si>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</si>
  <si>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</si>
  <si>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</si>
  <si>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</si>
  <si>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</si>
  <si>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</si>
  <si>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</si>
  <si>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</si>
  <si>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</si>
  <si>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</si>
  <si>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</si>
  <si>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</si>
  <si>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</si>
  <si>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</si>
  <si>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</si>
  <si>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</si>
  <si>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</si>
  <si>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</si>
  <si>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</si>
  <si>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</si>
  <si>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</si>
  <si>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</si>
  <si>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</si>
  <si>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</si>
  <si>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</si>
  <si>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</si>
  <si>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</si>
  <si>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</si>
  <si>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</si>
  <si>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</si>
  <si>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</si>
  <si>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</si>
  <si>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</si>
  <si>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</si>
  <si>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</si>
  <si>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</si>
  <si>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</si>
  <si>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</si>
  <si>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</si>
  <si>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</si>
  <si>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</si>
  <si>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</si>
  <si>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</si>
  <si>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</si>
  <si>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</si>
  <si>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</si>
  <si>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</si>
  <si>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</si>
  <si>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</si>
  <si>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</si>
  <si>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</si>
  <si>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</si>
  <si>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</si>
  <si>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</si>
  <si>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</si>
  <si>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</si>
  <si>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</si>
  <si>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</si>
  <si>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</si>
  <si>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</si>
  <si>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</si>
  <si>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</si>
  <si>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</si>
  <si>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</si>
  <si>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</si>
  <si>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</si>
  <si>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</si>
  <si>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</si>
  <si>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</si>
  <si>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</si>
  <si>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</si>
  <si>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</si>
  <si>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</si>
  <si>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</si>
  <si>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</si>
  <si>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</si>
  <si>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</si>
  <si>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</si>
  <si>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</si>
  <si>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</si>
  <si>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</si>
  <si>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</si>
  <si>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</si>
  <si>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</si>
  <si>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</si>
  <si>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</si>
  <si>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</si>
  <si>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</si>
  <si>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</si>
  <si>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</si>
  <si>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</si>
  <si>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</si>
  <si>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</si>
  <si>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</si>
  <si>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</si>
  <si>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</si>
  <si>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</si>
  <si>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</si>
  <si>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</si>
  <si>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</si>
  <si>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</si>
  <si>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</si>
  <si>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</si>
  <si>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</si>
  <si>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</si>
  <si>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</si>
  <si>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</si>
  <si>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</si>
  <si>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</si>
  <si>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</si>
  <si>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</si>
  <si>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</si>
  <si>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</si>
  <si>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</si>
  <si>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</si>
  <si>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</si>
  <si>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</si>
  <si>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</si>
  <si>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</si>
  <si>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</si>
  <si>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</si>
  <si>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</si>
  <si>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</si>
  <si>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</si>
  <si>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</si>
  <si>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</si>
  <si>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</si>
  <si>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</si>
  <si>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</si>
  <si>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</si>
  <si>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</si>
  <si>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</si>
  <si>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</si>
  <si>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</si>
  <si>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</si>
  <si>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</si>
  <si>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</si>
  <si>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</si>
  <si>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</si>
  <si>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</si>
  <si>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</si>
  <si>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</si>
  <si>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</si>
  <si>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</si>
  <si>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</si>
  <si>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</si>
  <si>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</si>
  <si>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</si>
  <si>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</si>
  <si>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</si>
  <si>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</si>
  <si>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</si>
  <si>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</si>
  <si>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</si>
  <si>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</si>
  <si>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</si>
  <si>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</si>
  <si>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</si>
  <si>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</si>
  <si>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</si>
  <si>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</si>
  <si>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</si>
  <si>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</si>
  <si>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</si>
  <si>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</si>
  <si>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</si>
  <si>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</si>
  <si>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</si>
  <si>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</si>
  <si>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</si>
  <si>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</si>
  <si>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</si>
  <si>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</si>
  <si>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</si>
  <si>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</si>
  <si>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</si>
  <si>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</si>
  <si>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</si>
  <si>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</si>
  <si>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</si>
  <si>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</si>
  <si>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</si>
  <si>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</si>
  <si>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</si>
  <si>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</si>
  <si>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</si>
  <si>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</si>
  <si>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</si>
  <si>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</si>
  <si>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</si>
  <si>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</si>
  <si>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</si>
  <si>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</si>
  <si>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</si>
  <si>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</si>
  <si>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</si>
  <si>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</si>
  <si>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</si>
  <si>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</si>
  <si>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</si>
  <si>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</si>
  <si>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</si>
  <si>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</si>
  <si>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</si>
  <si>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</si>
  <si>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</si>
  <si>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</si>
  <si>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</si>
  <si>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</si>
  <si>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</si>
  <si>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</si>
  <si>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</si>
  <si>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</si>
  <si>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</si>
  <si>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</si>
  <si>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</si>
  <si>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</si>
  <si>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</si>
  <si>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</si>
  <si>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</si>
  <si>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</si>
  <si>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</si>
  <si>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</si>
  <si>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</si>
  <si>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</si>
  <si>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</si>
  <si>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</si>
  <si>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</si>
  <si>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</si>
  <si>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</si>
  <si>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</si>
  <si>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</si>
  <si>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</si>
  <si>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</si>
  <si>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</si>
  <si>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</si>
  <si>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</si>
  <si>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</si>
  <si>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</si>
  <si>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</si>
  <si>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</si>
  <si>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</si>
  <si>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</si>
  <si>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</si>
  <si>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</si>
  <si>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</si>
  <si>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</si>
  <si>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</si>
  <si>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</si>
  <si>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</si>
  <si>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</si>
  <si>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</si>
  <si>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</si>
  <si>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</si>
  <si>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</si>
  <si>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</si>
  <si>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</si>
  <si>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</si>
  <si>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</si>
  <si>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</si>
  <si>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</si>
  <si>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</si>
  <si>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</si>
  <si>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</si>
  <si>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</si>
  <si>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</si>
  <si>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</si>
  <si>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</si>
  <si>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</si>
  <si>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</si>
  <si>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</si>
  <si>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</si>
  <si>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</si>
  <si>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</si>
  <si>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</si>
  <si>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</si>
  <si>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</si>
  <si>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</si>
  <si>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</si>
  <si>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</si>
  <si>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</si>
  <si>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</si>
  <si>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</si>
  <si>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</si>
  <si>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</si>
  <si>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</si>
  <si>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</si>
  <si>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</si>
  <si>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</si>
  <si>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</si>
  <si>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</si>
  <si>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</si>
  <si>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</si>
  <si>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</si>
  <si>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</si>
  <si>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</si>
  <si>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</si>
  <si>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</si>
  <si>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</si>
  <si>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</si>
  <si>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</si>
  <si>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</si>
  <si>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</si>
  <si>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</si>
  <si>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</si>
  <si>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</si>
  <si>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</si>
  <si>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</si>
  <si>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</si>
  <si>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</si>
  <si>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</si>
  <si>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</si>
  <si>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</si>
  <si>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</si>
  <si>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</si>
  <si>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</si>
  <si>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</si>
  <si>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</si>
  <si>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</si>
  <si>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</si>
  <si>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</si>
  <si>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</si>
  <si>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</si>
  <si>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</si>
  <si>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</si>
  <si>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</si>
  <si>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</si>
  <si>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</si>
  <si>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</si>
  <si>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</si>
  <si>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</si>
  <si>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</si>
  <si>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</si>
  <si>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</si>
  <si>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</si>
  <si>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</si>
  <si>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</si>
  <si>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</si>
  <si>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</si>
  <si>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</si>
  <si>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</si>
  <si>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</si>
  <si>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</si>
  <si>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</si>
  <si>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</si>
  <si>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</si>
  <si>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</si>
  <si>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</si>
  <si>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</si>
  <si>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</si>
  <si>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</si>
  <si>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</si>
  <si>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</si>
  <si>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</si>
  <si>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</si>
  <si>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</si>
  <si>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</si>
  <si>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</si>
  <si>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</si>
  <si>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</si>
  <si>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</si>
  <si>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</si>
  <si>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</si>
  <si>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</si>
  <si>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</si>
  <si>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</si>
  <si>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</si>
  <si>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</si>
  <si>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</si>
  <si>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</si>
  <si>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</si>
  <si>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</si>
  <si>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</si>
  <si>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</si>
  <si>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</si>
  <si>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</si>
  <si>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</si>
  <si>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</si>
  <si>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</si>
  <si>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</si>
  <si>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</si>
  <si>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</si>
  <si>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</si>
  <si>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</si>
  <si>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</si>
  <si>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</si>
  <si>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</si>
  <si>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</si>
  <si>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</si>
  <si>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</si>
  <si>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</si>
  <si>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</si>
  <si>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</si>
  <si>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</si>
  <si>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</si>
  <si>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</si>
  <si>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</si>
  <si>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</si>
  <si>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</si>
  <si>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</si>
  <si>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</si>
  <si>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</si>
  <si>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</si>
  <si>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</si>
  <si>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</si>
  <si>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</si>
  <si>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</si>
  <si>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</si>
  <si>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</si>
  <si>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</si>
  <si>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</si>
  <si>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</si>
  <si>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</si>
  <si>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</si>
  <si>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</si>
  <si>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</si>
  <si>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</si>
  <si>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</si>
  <si>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</si>
  <si>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</si>
  <si>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</si>
  <si>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</si>
  <si>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</si>
  <si>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</si>
  <si>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</si>
  <si>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</si>
  <si>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</si>
  <si>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</si>
  <si>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</si>
  <si>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</si>
  <si>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</si>
  <si>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</si>
  <si>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</si>
  <si>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</si>
  <si>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</si>
  <si>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</si>
  <si>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</si>
  <si>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</si>
  <si>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</si>
  <si>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</si>
  <si>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</si>
  <si>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</si>
  <si>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</si>
  <si>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</si>
  <si>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</si>
  <si>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</si>
  <si>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</si>
  <si>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</si>
  <si>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</si>
  <si>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</si>
  <si>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</si>
  <si>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</si>
  <si>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</si>
  <si>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</si>
  <si>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</si>
  <si>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</si>
  <si>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</si>
  <si>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</si>
  <si>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</si>
  <si>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</si>
  <si>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</si>
  <si>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</si>
  <si>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</si>
  <si>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</si>
  <si>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</si>
  <si>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</si>
  <si>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</si>
  <si>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</si>
  <si>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</si>
  <si>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</si>
  <si>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</si>
  <si>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</si>
  <si>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</si>
  <si>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</si>
  <si>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</si>
  <si>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</si>
  <si>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</si>
  <si>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</si>
  <si>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</si>
  <si>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</si>
  <si>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</si>
  <si>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</si>
  <si>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</si>
  <si>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</si>
  <si>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</si>
  <si>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</si>
  <si>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</si>
  <si>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</si>
  <si>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</si>
  <si>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</si>
  <si>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</si>
  <si>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</si>
  <si>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</si>
  <si>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</si>
  <si>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</si>
  <si>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</si>
  <si>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</si>
  <si>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</si>
  <si>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</si>
  <si>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</si>
  <si>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</si>
  <si>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</si>
  <si>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</si>
  <si>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</si>
  <si>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</si>
  <si>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</si>
  <si>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</si>
  <si>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</si>
  <si>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</si>
  <si>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</si>
  <si>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</si>
  <si>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</si>
  <si>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</si>
  <si>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</si>
  <si>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</si>
  <si>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</si>
  <si>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</si>
  <si>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</si>
  <si>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</si>
  <si>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</si>
  <si>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</si>
  <si>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</si>
  <si>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</si>
  <si>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</si>
  <si>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</si>
  <si>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</si>
  <si>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</si>
  <si>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</si>
  <si>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</si>
  <si>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</si>
  <si>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</si>
  <si>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</si>
  <si>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</si>
  <si>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</si>
  <si>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</si>
  <si>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</si>
  <si>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</si>
  <si>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</si>
  <si>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</si>
  <si>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</si>
  <si>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</si>
  <si>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</si>
  <si>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</si>
  <si>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</si>
  <si>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</si>
  <si>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</si>
  <si>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</si>
  <si>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</si>
  <si>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</si>
  <si>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</si>
  <si>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</si>
  <si>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</si>
  <si>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</si>
  <si>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</si>
  <si>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</si>
  <si>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</si>
  <si>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</si>
  <si>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</si>
  <si>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</si>
  <si>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</si>
  <si>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</si>
  <si>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</si>
  <si>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</si>
  <si>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</si>
  <si>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</si>
  <si>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</si>
  <si>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</si>
  <si>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</si>
  <si>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</si>
  <si>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</si>
  <si>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</si>
  <si>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</si>
  <si>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</si>
  <si>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</si>
  <si>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</si>
  <si>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</si>
  <si>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</si>
  <si>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</si>
  <si>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</si>
  <si>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</si>
  <si>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</si>
  <si>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</si>
  <si>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</si>
  <si>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</si>
  <si>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</si>
  <si>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</si>
  <si>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</si>
  <si>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</si>
  <si>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</si>
  <si>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</si>
  <si>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</si>
  <si>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</si>
  <si>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</si>
  <si>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</si>
  <si>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</si>
  <si>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</si>
  <si>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</si>
  <si>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</si>
  <si>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</si>
  <si>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</si>
  <si>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</si>
  <si>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</si>
  <si>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</si>
  <si>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</si>
  <si>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</si>
  <si>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</si>
  <si>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</si>
  <si>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</si>
  <si>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</si>
  <si>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</si>
  <si>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</si>
  <si>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</si>
  <si>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</si>
  <si>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</si>
  <si>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</si>
  <si>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</si>
  <si>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</si>
  <si>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</si>
  <si>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</si>
  <si>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</si>
  <si>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</si>
  <si>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</si>
  <si>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</si>
  <si>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</si>
  <si>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</si>
  <si>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</si>
  <si>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</si>
  <si>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</si>
  <si>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</si>
  <si>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</si>
  <si>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</si>
  <si>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</si>
  <si>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</si>
  <si>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</si>
  <si>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</si>
  <si>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</si>
  <si>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</si>
  <si>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</si>
  <si>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</si>
  <si>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</si>
  <si>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</si>
  <si>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</si>
  <si>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</si>
  <si>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</si>
  <si>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</si>
  <si>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</si>
  <si>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</si>
  <si>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</si>
  <si>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</si>
  <si>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</si>
  <si>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</si>
  <si>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</si>
  <si>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</si>
  <si>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</si>
  <si>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</si>
  <si>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</si>
  <si>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</si>
  <si>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</si>
  <si>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</si>
  <si>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</si>
  <si>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</si>
  <si>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</si>
  <si>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</si>
  <si>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</si>
  <si>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</si>
  <si>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</si>
  <si>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</si>
  <si>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</si>
  <si>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</si>
  <si>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</si>
  <si>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</si>
  <si>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</si>
  <si>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</si>
  <si>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</si>
  <si>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</si>
  <si>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</si>
  <si>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</si>
  <si>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</si>
  <si>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</si>
  <si>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</si>
  <si>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</si>
  <si>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</si>
  <si>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</si>
  <si>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</si>
  <si>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</si>
  <si>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</si>
  <si>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</si>
  <si>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</si>
  <si>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</si>
  <si>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</si>
  <si>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</si>
  <si>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</si>
  <si>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</si>
  <si>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</si>
  <si>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</si>
  <si>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</si>
  <si>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</si>
  <si>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</si>
  <si>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</si>
  <si>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</si>
  <si>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</si>
  <si>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</si>
  <si>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</si>
  <si>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</si>
  <si>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</si>
  <si>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</si>
  <si>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</si>
  <si>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</si>
  <si>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</si>
  <si>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</si>
  <si>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</si>
  <si>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</si>
  <si>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</si>
  <si>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</si>
  <si>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</si>
  <si>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</si>
  <si>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</si>
  <si>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</si>
  <si>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</si>
  <si>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</si>
  <si>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</si>
  <si>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</si>
  <si>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</si>
  <si>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</si>
  <si>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</si>
  <si>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</si>
  <si>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</si>
  <si>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</si>
  <si>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</si>
  <si>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</si>
  <si>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</si>
  <si>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</si>
  <si>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</si>
  <si>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</si>
  <si>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</si>
  <si>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</si>
  <si>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</si>
  <si>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</si>
  <si>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</si>
  <si>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</si>
  <si>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</si>
  <si>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</si>
  <si>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</si>
  <si>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</si>
  <si>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</si>
  <si>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</si>
  <si>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</si>
  <si>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</si>
  <si>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</si>
  <si>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</si>
  <si>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</si>
  <si>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</si>
  <si>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</si>
  <si>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</si>
  <si>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</si>
  <si>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</si>
  <si>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</si>
  <si>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</si>
  <si>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</si>
  <si>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</si>
  <si>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</si>
  <si>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</si>
  <si>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</si>
  <si>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</si>
  <si>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</si>
  <si>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</si>
  <si>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</si>
  <si>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</si>
  <si>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</si>
  <si>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</si>
  <si>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</si>
  <si>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</si>
  <si>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</si>
  <si>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</si>
  <si>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</si>
  <si>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</si>
  <si>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</si>
  <si>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</si>
  <si>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</si>
  <si>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</si>
  <si>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</si>
  <si>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</si>
  <si>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</si>
  <si>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</si>
  <si>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</si>
  <si>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</si>
  <si>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</si>
  <si>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</si>
  <si>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</si>
  <si>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</si>
  <si>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</si>
  <si>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</si>
  <si>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</si>
  <si>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</si>
  <si>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</si>
  <si>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</si>
  <si>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</si>
  <si>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</si>
  <si>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</si>
  <si>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</si>
  <si>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</si>
  <si>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</si>
  <si>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</si>
  <si>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</si>
  <si>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</si>
  <si>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</si>
  <si>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</si>
  <si>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</si>
  <si>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</si>
  <si>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</si>
  <si>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</si>
  <si>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</si>
  <si>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</si>
  <si>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</si>
  <si>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</si>
  <si>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</si>
  <si>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</si>
  <si>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</si>
  <si>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</si>
  <si>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</si>
  <si>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</si>
  <si>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</si>
  <si>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</si>
  <si>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</si>
  <si>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</si>
  <si>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</si>
  <si>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</si>
  <si>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</si>
  <si>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</si>
  <si>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</si>
  <si>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</si>
  <si>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</si>
  <si>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</si>
  <si>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</si>
  <si>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</si>
  <si>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</si>
  <si>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</si>
  <si>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</si>
  <si>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</si>
  <si>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</si>
  <si>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</si>
  <si>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</si>
  <si>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</si>
  <si>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</si>
  <si>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</si>
  <si>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</si>
  <si>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</si>
  <si>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</si>
  <si>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</si>
  <si>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</si>
  <si>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</si>
  <si>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</si>
  <si>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</si>
  <si>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</si>
  <si>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</si>
  <si>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</si>
  <si>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</si>
  <si>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</si>
  <si>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</si>
  <si>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</si>
  <si>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</si>
  <si>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</si>
  <si>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</si>
  <si>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</si>
  <si>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</si>
  <si>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</si>
  <si>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</si>
  <si>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</si>
  <si>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</si>
  <si>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</si>
  <si>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</si>
  <si>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</si>
  <si>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</si>
  <si>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</si>
  <si>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</si>
  <si>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</si>
  <si>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</si>
  <si>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</si>
  <si>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</si>
  <si>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</si>
  <si>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</si>
  <si>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</si>
  <si>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</si>
  <si>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</si>
  <si>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</si>
  <si>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</si>
  <si>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</si>
  <si>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</si>
  <si>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</si>
  <si>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</si>
  <si>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</si>
  <si>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</si>
  <si>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</si>
  <si>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</si>
  <si>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</si>
  <si>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</si>
  <si>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</si>
  <si>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</si>
  <si>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</si>
  <si>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</si>
  <si>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</si>
  <si>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</si>
  <si>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</si>
  <si>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</si>
  <si>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</si>
  <si>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</si>
  <si>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</si>
  <si>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</si>
  <si>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</si>
  <si>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</si>
  <si>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</si>
  <si>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</si>
  <si>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</si>
  <si>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</si>
  <si>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</si>
  <si>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</si>
  <si>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</si>
  <si>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</si>
  <si>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</si>
  <si>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</si>
  <si>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</si>
  <si>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</si>
  <si>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</si>
  <si>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</si>
  <si>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</si>
  <si>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</si>
  <si>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</si>
  <si>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</si>
  <si>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</si>
  <si>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</si>
  <si>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</si>
  <si>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</si>
  <si>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</si>
  <si>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</si>
  <si>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</si>
  <si>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</si>
  <si>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</si>
  <si>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</si>
  <si>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</si>
  <si>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</si>
  <si>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</si>
  <si>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</si>
  <si>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</si>
  <si>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</si>
  <si>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</si>
  <si>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</si>
  <si>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</si>
  <si>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</si>
  <si>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</si>
  <si>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</si>
  <si>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</si>
  <si>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</si>
  <si>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</si>
  <si>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</si>
  <si>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</si>
  <si>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</si>
  <si>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</si>
  <si>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</si>
  <si>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</si>
  <si>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</si>
  <si>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</si>
  <si>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</si>
  <si>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</si>
  <si>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</si>
  <si>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</si>
  <si>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</si>
  <si>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</si>
  <si>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</si>
  <si>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</si>
  <si>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</si>
  <si>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</si>
  <si>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</si>
  <si>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</si>
  <si>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</si>
  <si>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</si>
  <si>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</si>
  <si>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</si>
  <si>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</si>
  <si>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</si>
  <si>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</si>
  <si>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</si>
  <si>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</si>
  <si>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</si>
  <si>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</si>
  <si>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</si>
  <si>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</si>
  <si>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</si>
  <si>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</si>
  <si>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</si>
  <si>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</si>
  <si>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</si>
  <si>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</si>
  <si>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</si>
  <si>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</si>
  <si>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</si>
  <si>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</si>
  <si>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</si>
  <si>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</si>
  <si>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</si>
  <si>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</si>
  <si>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</si>
  <si>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</si>
  <si>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</si>
  <si>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</si>
  <si>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</si>
  <si>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</si>
  <si>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</si>
  <si>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</si>
  <si>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</si>
  <si>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</si>
  <si>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</si>
  <si>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</si>
  <si>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</si>
  <si>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</si>
  <si>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</si>
  <si>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</si>
  <si>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</si>
  <si>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</si>
  <si>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</si>
  <si>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</si>
  <si>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</si>
  <si>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</si>
  <si>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</si>
  <si>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</si>
  <si>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</si>
  <si>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</si>
  <si>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</si>
  <si>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</si>
  <si>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</si>
  <si>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</si>
  <si>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</si>
  <si>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</si>
  <si>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</si>
  <si>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</si>
  <si>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</si>
  <si>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</si>
  <si>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</si>
  <si>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</si>
  <si>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</si>
  <si>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</si>
  <si>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</si>
  <si>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</si>
  <si>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</si>
  <si>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</si>
  <si>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</si>
  <si>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</si>
  <si>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</si>
  <si>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</si>
  <si>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</si>
  <si>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</si>
  <si>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</si>
  <si>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</si>
  <si>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</si>
  <si>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</si>
  <si>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</si>
  <si>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</si>
  <si>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</si>
  <si>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</si>
  <si>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</si>
  <si>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</si>
  <si>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</si>
  <si>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</si>
  <si>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</si>
  <si>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</si>
  <si>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</si>
  <si>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</si>
  <si>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</si>
  <si>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</si>
  <si>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</si>
  <si>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</si>
  <si>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</si>
  <si>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</si>
  <si>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</si>
  <si>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</si>
  <si>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</si>
  <si>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</si>
  <si>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</si>
  <si>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</si>
  <si>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</si>
  <si>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</si>
  <si>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</si>
  <si>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</si>
  <si>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</si>
  <si>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</si>
  <si>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</si>
  <si>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</si>
  <si>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</si>
  <si>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</si>
  <si>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</si>
  <si>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</si>
  <si>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</si>
  <si>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</si>
  <si>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</si>
  <si>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</si>
  <si>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</si>
  <si>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</si>
  <si>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</si>
  <si>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</si>
  <si>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</si>
  <si>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</si>
  <si>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</si>
  <si>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</si>
  <si>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</si>
  <si>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</si>
  <si>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</si>
  <si>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</si>
  <si>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</si>
  <si>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</si>
  <si>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</si>
  <si>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</si>
  <si>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</si>
  <si>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</si>
  <si>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</si>
  <si>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</si>
  <si>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</si>
  <si>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</si>
  <si>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</si>
  <si>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</si>
  <si>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</si>
  <si>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</si>
  <si>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</si>
  <si>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</si>
  <si>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</si>
  <si>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</si>
  <si>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</si>
  <si>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</si>
  <si>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</si>
  <si>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</si>
  <si>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</si>
  <si>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</si>
  <si>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</si>
  <si>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</si>
  <si>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</si>
  <si>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</si>
  <si>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</si>
  <si>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</si>
  <si>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</si>
  <si>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</si>
  <si>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</si>
  <si>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</si>
  <si>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</si>
  <si>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</si>
  <si>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</si>
  <si>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</si>
  <si>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</si>
  <si>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</si>
  <si>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</si>
  <si>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</si>
  <si>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</si>
  <si>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</si>
  <si>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</si>
  <si>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</si>
  <si>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</si>
  <si>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</si>
  <si>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</si>
  <si>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</si>
  <si>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</si>
  <si>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</si>
  <si>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</si>
  <si>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</si>
  <si>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</si>
  <si>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</si>
  <si>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</si>
  <si>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</si>
  <si>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</si>
  <si>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</si>
  <si>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</si>
  <si>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</si>
  <si>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</si>
  <si>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</si>
  <si>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</si>
  <si>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</si>
  <si>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</si>
  <si>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</si>
  <si>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</si>
  <si>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</si>
  <si>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</si>
  <si>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</si>
  <si>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</si>
  <si>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</si>
  <si>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</si>
  <si>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</si>
  <si>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</si>
  <si>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</si>
  <si>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</si>
  <si>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</si>
  <si>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</si>
  <si>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</si>
  <si>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</si>
  <si>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</si>
  <si>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</si>
  <si>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</si>
  <si>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</si>
  <si>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</si>
  <si>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</si>
  <si>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</si>
  <si>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</si>
  <si>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</si>
  <si>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</si>
  <si>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</si>
  <si>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</si>
  <si>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</si>
  <si>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</si>
  <si>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</si>
  <si>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</si>
  <si>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</si>
  <si>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</si>
  <si>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</si>
  <si>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</si>
  <si>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</si>
  <si>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</si>
  <si>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</si>
  <si>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</si>
  <si>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</si>
  <si>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</si>
  <si>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</si>
  <si>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</si>
  <si>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</si>
  <si>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</si>
  <si>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</si>
  <si>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</si>
  <si>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</si>
  <si>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</si>
  <si>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</si>
  <si>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</si>
  <si>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</si>
  <si>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</si>
  <si>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</si>
  <si>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</si>
  <si>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</si>
  <si>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</si>
  <si>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</si>
  <si>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</si>
  <si>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</si>
  <si>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</si>
  <si>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</si>
  <si>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</si>
  <si>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</si>
  <si>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</si>
  <si>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</si>
  <si>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</si>
  <si>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</si>
  <si>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</si>
  <si>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</si>
  <si>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</si>
  <si>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</si>
  <si>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</si>
  <si>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</si>
  <si>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</si>
  <si>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</si>
  <si>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</si>
  <si>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</si>
  <si>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</si>
  <si>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</si>
  <si>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</si>
  <si>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</si>
  <si>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</si>
  <si>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</si>
  <si>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</si>
  <si>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</si>
  <si>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</si>
  <si>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</si>
  <si>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</si>
  <si>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</si>
  <si>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</si>
  <si>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</si>
  <si>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</si>
  <si>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</si>
  <si>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</si>
  <si>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</si>
  <si>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</si>
  <si>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</si>
  <si>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</si>
  <si>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</si>
  <si>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</si>
  <si>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</si>
  <si>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</si>
  <si>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</si>
  <si>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</si>
  <si>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</si>
  <si>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</si>
  <si>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</si>
  <si>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</si>
  <si>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</si>
  <si>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</si>
  <si>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</si>
  <si>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</si>
  <si>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</si>
  <si>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</si>
  <si>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</si>
  <si>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</si>
  <si>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</si>
  <si>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</si>
  <si>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</si>
  <si>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</si>
  <si>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</si>
  <si>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</si>
  <si>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</si>
  <si>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</si>
  <si>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</si>
  <si>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</si>
  <si>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</si>
  <si>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</si>
  <si>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</si>
  <si>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</si>
  <si>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</si>
  <si>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</si>
  <si>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</si>
  <si>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</si>
  <si>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</si>
  <si>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</si>
  <si>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</si>
  <si>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</si>
  <si>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</si>
  <si>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</si>
  <si>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</si>
  <si>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</si>
  <si>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</si>
  <si>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</si>
  <si>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</si>
  <si>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</si>
  <si>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</si>
  <si>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</si>
  <si>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</si>
  <si>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</si>
  <si>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</si>
  <si>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</si>
  <si>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</si>
  <si>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</si>
  <si>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</si>
  <si>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</si>
  <si>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</si>
  <si>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</si>
  <si>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</si>
  <si>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</si>
  <si>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</si>
  <si>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</si>
  <si>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</si>
  <si>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</si>
  <si>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</si>
  <si>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</si>
  <si>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</si>
  <si>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</si>
  <si>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</si>
  <si>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</si>
  <si>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</si>
  <si>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</si>
  <si>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</si>
  <si>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</si>
  <si>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</si>
  <si>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</si>
  <si>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</si>
  <si>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</si>
  <si>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</si>
  <si>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</si>
  <si>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</si>
  <si>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</si>
  <si>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</si>
  <si>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</si>
  <si>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</si>
  <si>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</si>
  <si>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</si>
  <si>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</si>
  <si>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</si>
  <si>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</si>
  <si>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</si>
  <si>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</si>
  <si>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</si>
  <si>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</si>
  <si>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</si>
  <si>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</si>
  <si>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</si>
  <si>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</si>
  <si>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</si>
  <si>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</si>
  <si>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</si>
  <si>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</si>
  <si>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</si>
  <si>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</si>
  <si>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</si>
  <si>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</si>
  <si>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</si>
  <si>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</si>
  <si>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</si>
  <si>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</si>
  <si>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</si>
  <si>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</si>
  <si>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</si>
  <si>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</si>
  <si>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</si>
  <si>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</si>
  <si>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</si>
  <si>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</si>
  <si>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</si>
  <si>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</si>
  <si>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</si>
  <si>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</si>
  <si>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</si>
  <si>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</si>
  <si>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</si>
  <si>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</si>
  <si>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</si>
  <si>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</si>
  <si>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</si>
  <si>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</si>
  <si>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</si>
  <si>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</si>
  <si>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</si>
  <si>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</si>
  <si>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</si>
  <si>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</si>
  <si>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</si>
  <si>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</si>
  <si>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</si>
  <si>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</si>
  <si>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</si>
  <si>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</si>
  <si>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</si>
  <si>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</si>
  <si>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</si>
  <si>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</si>
  <si>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</si>
  <si>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</si>
  <si>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</si>
  <si>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</si>
  <si>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</si>
  <si>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</si>
  <si>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</si>
  <si>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</si>
  <si>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</si>
  <si>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</si>
  <si>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</si>
  <si>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</si>
  <si>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</si>
  <si>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</si>
  <si>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</si>
  <si>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</si>
  <si>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</si>
  <si>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</si>
  <si>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</si>
  <si>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</si>
  <si>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</si>
  <si>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</si>
  <si>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</si>
  <si>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</si>
  <si>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</si>
  <si>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</si>
  <si>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</si>
  <si>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</si>
  <si>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</si>
  <si>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</si>
  <si>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</si>
  <si>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</si>
  <si>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</si>
  <si>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</si>
  <si>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</si>
  <si>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</si>
  <si>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</si>
  <si>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</si>
  <si>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</si>
  <si>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</si>
  <si>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</si>
  <si>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</si>
  <si>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</si>
  <si>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</si>
  <si>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</si>
  <si>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</si>
  <si>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</si>
  <si>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</si>
  <si>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</si>
  <si>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</si>
  <si>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</si>
  <si>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</si>
  <si>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</si>
  <si>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</si>
  <si>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</si>
  <si>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</si>
  <si>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</si>
  <si>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</si>
  <si>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</si>
  <si>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</si>
  <si>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</si>
  <si>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</si>
  <si>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</si>
  <si>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</si>
  <si>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</si>
  <si>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</si>
  <si>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</si>
  <si>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</si>
  <si>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</si>
  <si>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</si>
  <si>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</si>
  <si>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</si>
  <si>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</si>
  <si>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</si>
  <si>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</si>
  <si>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</si>
  <si>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</si>
  <si>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</si>
  <si>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</si>
  <si>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</si>
  <si>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</si>
  <si>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</si>
  <si>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</si>
  <si>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</si>
  <si>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</si>
  <si>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</si>
  <si>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</si>
  <si>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</si>
  <si>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</si>
  <si>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</si>
  <si>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</si>
  <si>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</si>
  <si>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</si>
  <si>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</si>
  <si>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</si>
  <si>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</si>
  <si>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</si>
  <si>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</si>
  <si>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</si>
  <si>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</si>
  <si>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</si>
  <si>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</si>
  <si>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</si>
  <si>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</si>
  <si>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</si>
  <si>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</si>
  <si>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</si>
  <si>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</si>
  <si>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</si>
  <si>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</si>
  <si>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</si>
  <si>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</si>
  <si>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</si>
  <si>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</si>
  <si>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</si>
  <si>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</si>
  <si>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</si>
  <si>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</si>
  <si>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</si>
  <si>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</si>
  <si>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</si>
  <si>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</si>
  <si>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</si>
  <si>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</si>
  <si>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</si>
  <si>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</si>
  <si>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</si>
  <si>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</si>
  <si>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</si>
  <si>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</si>
  <si>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</si>
  <si>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</si>
  <si>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</si>
  <si>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</si>
  <si>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</si>
  <si>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</si>
  <si>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</si>
  <si>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</si>
  <si>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</si>
  <si>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</si>
  <si>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</si>
  <si>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</si>
  <si>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</si>
  <si>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</si>
  <si>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</si>
  <si>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</si>
  <si>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</si>
  <si>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</si>
  <si>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</si>
  <si>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</si>
  <si>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</si>
  <si>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</si>
  <si>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</si>
  <si>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</si>
  <si>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</si>
  <si>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</si>
  <si>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</si>
  <si>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</si>
  <si>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</si>
  <si>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</si>
  <si>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</si>
  <si>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</si>
  <si>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</si>
  <si>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</si>
  <si>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</si>
  <si>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</si>
  <si>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</si>
  <si>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</si>
  <si>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</si>
  <si>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</si>
  <si>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</si>
  <si>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</si>
  <si>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</si>
  <si>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</si>
  <si>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</si>
  <si>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</si>
  <si>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</si>
  <si>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</si>
  <si>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</si>
  <si>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</si>
  <si>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</si>
  <si>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</si>
  <si>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</si>
  <si>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</si>
  <si>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</si>
  <si>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</si>
  <si>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</si>
  <si>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</si>
  <si>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</si>
  <si>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</si>
  <si>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</si>
  <si>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</si>
  <si>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</si>
  <si>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</si>
  <si>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</si>
  <si>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</si>
  <si>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</si>
  <si>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</si>
  <si>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</si>
  <si>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</si>
  <si>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</si>
  <si>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</si>
  <si>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</si>
  <si>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</si>
  <si>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</si>
  <si>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</si>
  <si>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</si>
  <si>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</si>
  <si>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</si>
  <si>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</si>
  <si>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</si>
  <si>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</si>
  <si>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</si>
  <si>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</si>
  <si>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</si>
  <si>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</si>
  <si>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</si>
  <si>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</si>
  <si>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</si>
  <si>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</si>
  <si>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</si>
  <si>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</si>
  <si>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</si>
  <si>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</si>
  <si>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</si>
  <si>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</si>
  <si>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</si>
  <si>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</si>
  <si>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</si>
  <si>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</si>
  <si>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</si>
  <si>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</si>
  <si>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</si>
  <si>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</si>
  <si>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</si>
  <si>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</si>
  <si>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</si>
  <si>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</si>
  <si>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</si>
  <si>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</si>
  <si>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</si>
  <si>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</si>
  <si>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</si>
  <si>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</si>
  <si>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</si>
  <si>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</si>
  <si>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</si>
  <si>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</si>
  <si>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</si>
  <si>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</si>
  <si>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</si>
  <si>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</si>
  <si>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</si>
  <si>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</si>
  <si>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</si>
  <si>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</si>
  <si>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</si>
  <si>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</si>
  <si>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</si>
  <si>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</si>
  <si>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</si>
  <si>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</si>
  <si>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</si>
  <si>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</si>
  <si>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</si>
  <si>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</si>
  <si>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</si>
  <si>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</si>
  <si>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</si>
  <si>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</si>
  <si>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</si>
  <si>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</si>
  <si>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</si>
  <si>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</si>
  <si>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</si>
  <si>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</si>
  <si>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</si>
  <si>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</si>
  <si>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</si>
  <si>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</si>
  <si>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</si>
  <si>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</si>
  <si>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</si>
  <si>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</si>
  <si>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</si>
  <si>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</si>
  <si>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</si>
  <si>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</si>
  <si>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</si>
  <si>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</si>
  <si>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</si>
  <si>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</si>
  <si>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</si>
  <si>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</si>
  <si>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</si>
  <si>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</si>
  <si>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</si>
  <si>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</si>
  <si>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</si>
  <si>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</si>
  <si>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</si>
  <si>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</si>
  <si>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</si>
  <si>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</si>
  <si>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</si>
  <si>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</si>
  <si>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</si>
  <si>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</si>
  <si>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</si>
  <si>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</si>
  <si>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</si>
  <si>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</si>
  <si>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</si>
  <si>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</si>
  <si>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</si>
  <si>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</si>
  <si>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</si>
  <si>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</si>
  <si>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</si>
  <si>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</si>
  <si>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</si>
  <si>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</si>
  <si>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</si>
  <si>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</si>
  <si>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</si>
  <si>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</si>
  <si>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</si>
  <si>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</si>
  <si>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</si>
  <si>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</si>
  <si>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</si>
  <si>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</si>
  <si>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</si>
  <si>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</si>
  <si>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</si>
  <si>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</si>
  <si>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</si>
  <si>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</si>
  <si>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</si>
  <si>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</si>
  <si>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</si>
  <si>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</si>
  <si>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</si>
  <si>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</si>
  <si>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</si>
  <si>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</si>
  <si>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</si>
  <si>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</si>
  <si>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</si>
  <si>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</si>
  <si>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</si>
  <si>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</si>
  <si>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</si>
  <si>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</si>
  <si>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</si>
  <si>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</si>
  <si>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</si>
  <si>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</si>
  <si>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</si>
  <si>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</si>
  <si>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</si>
  <si>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</si>
  <si>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</si>
  <si>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</si>
  <si>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</si>
  <si>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</si>
  <si>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</si>
  <si>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</si>
  <si>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</si>
  <si>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</si>
  <si>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</si>
  <si>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</si>
  <si>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</si>
  <si>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</si>
  <si>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</si>
  <si>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</si>
  <si>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</si>
  <si>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</si>
  <si>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</si>
  <si>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</si>
  <si>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</si>
  <si>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</si>
  <si>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</si>
  <si>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</si>
  <si>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</si>
  <si>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</si>
  <si>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</si>
  <si>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</si>
  <si>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</si>
  <si>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</si>
  <si>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</si>
  <si>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</si>
  <si>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</si>
  <si>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</si>
  <si>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</si>
  <si>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</si>
  <si>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</si>
  <si>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</si>
  <si>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</si>
  <si>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</si>
  <si>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</si>
  <si>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</si>
  <si>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</si>
  <si>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</si>
  <si>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</si>
  <si>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</si>
  <si>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</si>
  <si>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</si>
  <si>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</si>
  <si>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</si>
  <si>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</si>
  <si>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</si>
  <si>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</si>
  <si>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</si>
  <si>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</si>
  <si>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</si>
  <si>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</si>
  <si>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</si>
  <si>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</si>
  <si>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</si>
  <si>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</si>
  <si>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</si>
  <si>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</si>
  <si>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</si>
  <si>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</si>
  <si>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</si>
  <si>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</si>
  <si>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</si>
  <si>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</si>
  <si>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</si>
  <si>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</si>
  <si>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</si>
  <si>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</si>
  <si>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</si>
  <si>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</si>
  <si>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</si>
  <si>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</si>
  <si>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</si>
  <si>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</si>
  <si>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</si>
  <si>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</si>
  <si>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</si>
  <si>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</si>
  <si>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</si>
  <si>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</si>
  <si>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</si>
  <si>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</si>
  <si>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</si>
  <si>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</si>
  <si>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</si>
  <si>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</si>
  <si>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</si>
  <si>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</si>
  <si>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</si>
  <si>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</si>
  <si>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</si>
  <si>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</si>
  <si>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</si>
  <si>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</si>
  <si>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</si>
  <si>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</si>
  <si>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</si>
  <si>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</si>
  <si>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</si>
  <si>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</si>
  <si>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</si>
  <si>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</si>
  <si>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</si>
  <si>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</si>
  <si>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</si>
  <si>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</si>
  <si>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</si>
  <si>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</si>
  <si>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</si>
  <si>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</si>
  <si>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</si>
  <si>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</si>
  <si>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</si>
  <si>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</si>
  <si>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</si>
  <si>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</si>
  <si>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</si>
  <si>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</si>
  <si>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</si>
  <si>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</si>
  <si>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</si>
  <si>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</si>
  <si>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</si>
  <si>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</si>
  <si>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</si>
  <si>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</si>
  <si>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</si>
  <si>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</si>
  <si>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</si>
  <si>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</si>
  <si>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</si>
  <si>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</si>
  <si>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</si>
  <si>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</si>
  <si>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</si>
  <si>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</si>
  <si>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</si>
  <si>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</si>
  <si>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</si>
  <si>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</si>
  <si>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</si>
  <si>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</si>
  <si>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</si>
  <si>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</si>
  <si>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</si>
  <si>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</si>
  <si>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</si>
  <si>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</si>
  <si>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</si>
  <si>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</si>
  <si>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</si>
  <si>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</si>
  <si>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</si>
  <si>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</si>
  <si>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</si>
  <si>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</si>
  <si>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</si>
  <si>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</si>
  <si>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</si>
  <si>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</si>
  <si>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</si>
  <si>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</si>
  <si>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</si>
  <si>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</si>
  <si>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</si>
  <si>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</si>
  <si>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</si>
  <si>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</si>
  <si>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</si>
  <si>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</si>
  <si>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</si>
  <si>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</si>
  <si>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</si>
  <si>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</si>
  <si>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</si>
  <si>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</si>
  <si>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</si>
  <si>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</si>
  <si>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</si>
  <si>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</si>
  <si>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</si>
  <si>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</si>
  <si>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</si>
  <si>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</si>
  <si>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</si>
  <si>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</si>
  <si>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</si>
  <si>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</si>
  <si>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</si>
  <si>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</si>
  <si>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</si>
  <si>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</si>
  <si>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</si>
  <si>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</si>
  <si>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</si>
  <si>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</si>
  <si>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</si>
  <si>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</si>
  <si>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</si>
  <si>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</si>
  <si>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</si>
  <si>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</si>
  <si>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</si>
  <si>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</si>
  <si>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</si>
  <si>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</si>
  <si>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</si>
  <si>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</si>
  <si>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</si>
  <si>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</si>
  <si>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</si>
  <si>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</si>
  <si>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</si>
  <si>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</si>
  <si>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</si>
  <si>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</si>
  <si>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</si>
  <si>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</si>
  <si>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</si>
  <si>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</si>
  <si>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</si>
  <si>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</si>
  <si>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</si>
  <si>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</si>
  <si>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</si>
  <si>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</si>
  <si>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</si>
  <si>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</si>
  <si>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</si>
  <si>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</si>
  <si>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</si>
  <si>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</si>
  <si>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</si>
  <si>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</si>
  <si>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</si>
  <si>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</si>
  <si>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</si>
  <si>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</si>
  <si>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</si>
  <si>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</si>
  <si>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</si>
  <si>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</si>
  <si>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</si>
  <si>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</si>
  <si>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</si>
  <si>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</si>
  <si>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</si>
  <si>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</si>
  <si>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</si>
  <si>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</si>
  <si>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</si>
  <si>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</si>
  <si>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</si>
  <si>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</si>
  <si>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</si>
  <si>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</si>
  <si>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</si>
  <si>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</si>
  <si>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</si>
  <si>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</si>
  <si>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</si>
  <si>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</si>
  <si>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</si>
  <si>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</si>
  <si>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</si>
  <si>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</si>
  <si>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</si>
  <si>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</si>
  <si>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</si>
  <si>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</si>
  <si>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</si>
  <si>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</si>
  <si>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</si>
  <si>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</si>
  <si>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</si>
  <si>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</si>
  <si>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</si>
  <si>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</si>
  <si>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</si>
  <si>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</si>
  <si>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</si>
  <si>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</si>
  <si>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</si>
  <si>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</si>
  <si>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</si>
  <si>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</si>
  <si>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</si>
  <si>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</si>
  <si>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</si>
  <si>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</si>
  <si>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</si>
  <si>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</si>
  <si>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</si>
  <si>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</si>
  <si>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</si>
  <si>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</si>
  <si>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</si>
  <si>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</si>
  <si>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</si>
  <si>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</si>
  <si>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</si>
  <si>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</si>
  <si>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</si>
  <si>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</si>
  <si>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</si>
  <si>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</si>
  <si>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</si>
  <si>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</si>
  <si>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</si>
  <si>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</si>
  <si>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</si>
  <si>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</si>
  <si>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</si>
  <si>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</si>
  <si>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</si>
  <si>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</si>
  <si>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</si>
  <si>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</si>
  <si>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</si>
  <si>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</si>
  <si>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</si>
  <si>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</si>
  <si>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</si>
  <si>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</si>
  <si>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</si>
  <si>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</si>
  <si>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</si>
  <si>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</si>
  <si>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</si>
  <si>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</si>
  <si>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</si>
  <si>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</si>
  <si>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</si>
  <si>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</si>
  <si>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</si>
  <si>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</si>
  <si>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</si>
  <si>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</si>
  <si>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</si>
  <si>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</si>
  <si>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</si>
  <si>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</si>
  <si>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</si>
  <si>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</si>
  <si>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</si>
  <si>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</si>
  <si>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</si>
  <si>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</si>
  <si>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</si>
  <si>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</si>
  <si>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</si>
  <si>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</si>
  <si>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</si>
  <si>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</si>
  <si>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</si>
  <si>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</si>
  <si>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</si>
  <si>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</si>
  <si>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</si>
  <si>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</si>
  <si>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</si>
  <si>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</si>
  <si>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</si>
  <si>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</si>
  <si>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</si>
  <si>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</si>
  <si>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</si>
  <si>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</si>
  <si>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</si>
  <si>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</si>
  <si>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</si>
  <si>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</si>
  <si>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</si>
  <si>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</si>
  <si>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</si>
  <si>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</si>
  <si>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</si>
  <si>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</si>
  <si>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</si>
  <si>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</si>
  <si>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</si>
  <si>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</si>
  <si>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</si>
  <si>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</si>
  <si>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</si>
  <si>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</si>
  <si>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</si>
  <si>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</si>
  <si>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</si>
  <si>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</si>
  <si>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</si>
  <si>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</si>
  <si>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</si>
  <si>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</si>
  <si>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</si>
  <si>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</si>
  <si>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</si>
  <si>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</si>
  <si>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</si>
  <si>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</si>
  <si>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</si>
  <si>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</si>
  <si>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</si>
  <si>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</si>
  <si>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</si>
  <si>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</si>
  <si>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</si>
  <si>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</si>
  <si>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</si>
  <si>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</si>
  <si>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</si>
  <si>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</si>
  <si>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</si>
  <si>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</si>
  <si>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</si>
  <si>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</si>
  <si>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</si>
  <si>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</si>
  <si>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</si>
  <si>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</si>
  <si>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</si>
  <si>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</si>
  <si>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</si>
  <si>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</si>
  <si>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</si>
  <si>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</si>
  <si>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</si>
  <si>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</si>
  <si>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</si>
  <si>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</si>
  <si>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</si>
  <si>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</si>
  <si>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</si>
  <si>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</si>
  <si>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</si>
  <si>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</si>
  <si>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</si>
  <si>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</si>
  <si>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</si>
  <si>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</si>
  <si>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</si>
  <si>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</si>
  <si>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</si>
  <si>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</si>
  <si>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</si>
  <si>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</si>
  <si>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</si>
  <si>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</si>
  <si>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</si>
  <si>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</si>
  <si>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</si>
  <si>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</si>
  <si>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</si>
  <si>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</si>
  <si>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</si>
  <si>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</si>
  <si>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</si>
  <si>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</si>
  <si>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</si>
  <si>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</si>
  <si>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</si>
  <si>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</si>
  <si>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</si>
  <si>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</si>
  <si>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</si>
  <si>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</si>
  <si>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</si>
  <si>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</si>
  <si>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</si>
  <si>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</si>
  <si>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</si>
  <si>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</si>
  <si>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</si>
  <si>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</si>
  <si>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</si>
  <si>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</si>
  <si>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</si>
  <si>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</si>
  <si>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</si>
  <si>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</si>
  <si>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</si>
  <si>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</si>
  <si>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</si>
  <si>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</si>
  <si>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</si>
  <si>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</si>
  <si>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</si>
  <si>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</si>
  <si>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</si>
  <si>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</si>
  <si>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</si>
  <si>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</si>
  <si>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</si>
  <si>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</si>
  <si>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</si>
  <si>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</si>
  <si>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</si>
  <si>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</si>
  <si>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</si>
  <si>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</si>
  <si>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</si>
  <si>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</si>
  <si>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</si>
  <si>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</si>
  <si>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</si>
  <si>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</si>
  <si>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</si>
  <si>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</si>
  <si>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</si>
  <si>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</si>
  <si>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</si>
  <si>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</si>
  <si>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</si>
  <si>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</si>
  <si>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</si>
  <si>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</si>
  <si>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</si>
  <si>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</si>
  <si>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</si>
  <si>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</si>
  <si>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</si>
  <si>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</si>
  <si>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</si>
  <si>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</si>
  <si>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</si>
  <si>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</si>
  <si>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</si>
  <si>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</si>
  <si>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</si>
  <si>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</si>
  <si>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</si>
  <si>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</si>
  <si>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</si>
  <si>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</si>
  <si>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</si>
  <si>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</si>
  <si>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</si>
  <si>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</si>
  <si>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</si>
  <si>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</si>
  <si>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</si>
  <si>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</si>
  <si>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</si>
  <si>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</si>
  <si>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</si>
  <si>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</si>
  <si>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</si>
  <si>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</si>
  <si>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</si>
  <si>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</si>
  <si>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</si>
  <si>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</si>
  <si>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</si>
  <si>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</si>
  <si>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</si>
  <si>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</si>
  <si>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</si>
  <si>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</si>
  <si>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</si>
  <si>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</si>
  <si>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</si>
  <si>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</si>
  <si>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</si>
  <si>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</si>
  <si>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</si>
  <si>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</si>
  <si>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</si>
  <si>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</si>
  <si>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</si>
  <si>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</si>
  <si>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</si>
  <si>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</si>
  <si>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</si>
  <si>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</si>
  <si>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</si>
  <si>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</si>
  <si>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</si>
  <si>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</si>
  <si>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</si>
  <si>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</si>
  <si>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</si>
  <si>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</si>
  <si>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</si>
  <si>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</si>
  <si>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</si>
  <si>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</si>
  <si>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</si>
  <si>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</si>
  <si>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</si>
  <si>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</si>
  <si>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</si>
  <si>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</si>
  <si>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</si>
  <si>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</si>
  <si>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</si>
  <si>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</si>
  <si>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</si>
  <si>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</si>
  <si>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</si>
  <si>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</si>
  <si>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</si>
  <si>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</si>
  <si>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</si>
  <si>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</si>
  <si>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</si>
  <si>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</si>
  <si>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</si>
  <si>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</si>
  <si>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</si>
  <si>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</si>
  <si>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</si>
  <si>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</si>
  <si>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</si>
  <si>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</si>
  <si>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</si>
  <si>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</si>
  <si>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</si>
  <si>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</si>
  <si>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</si>
  <si>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</si>
  <si>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</si>
  <si>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</si>
  <si>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</si>
  <si>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</si>
  <si>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</si>
  <si>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</si>
  <si>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</si>
  <si>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</si>
  <si>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</si>
  <si>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</si>
  <si>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</si>
  <si>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</si>
  <si>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</si>
  <si>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</si>
  <si>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</si>
  <si>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</si>
  <si>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</si>
  <si>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</si>
  <si>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</si>
  <si>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</si>
  <si>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</si>
  <si>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</si>
  <si>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</si>
  <si>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</si>
  <si>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</si>
  <si>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</si>
  <si>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</si>
  <si>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</si>
  <si>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</si>
  <si>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</si>
  <si>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</si>
  <si>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</si>
  <si>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</si>
  <si>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</si>
  <si>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</si>
  <si>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</si>
  <si>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</si>
  <si>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</si>
  <si>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</si>
  <si>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</si>
  <si>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</si>
  <si>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</si>
  <si>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</si>
  <si>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</si>
  <si>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</si>
  <si>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</si>
  <si>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</si>
  <si>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</si>
  <si>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</si>
  <si>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</si>
  <si>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</si>
  <si>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</si>
  <si>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</si>
  <si>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</si>
  <si>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</si>
  <si>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</si>
  <si>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</si>
  <si>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</si>
  <si>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</si>
  <si>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</si>
  <si>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</si>
  <si>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</si>
  <si>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</si>
  <si>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</si>
  <si>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</si>
  <si>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</si>
  <si>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</si>
  <si>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</si>
  <si>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</si>
  <si>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</si>
  <si>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</si>
  <si>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</si>
  <si>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</si>
  <si>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</si>
  <si>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</si>
  <si>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</si>
  <si>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</si>
  <si>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</si>
  <si>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</si>
  <si>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</si>
  <si>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</si>
  <si>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</si>
  <si>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</si>
  <si>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</si>
  <si>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</si>
  <si>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</si>
  <si>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</si>
  <si>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</si>
  <si>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</si>
  <si>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</si>
  <si>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</si>
  <si>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</si>
  <si>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</si>
  <si>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</si>
  <si>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</si>
  <si>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</si>
  <si>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</si>
  <si>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</si>
  <si>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</si>
  <si>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</si>
  <si>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</si>
  <si>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</si>
  <si>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</si>
  <si>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</si>
  <si>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</si>
  <si>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</si>
  <si>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</si>
  <si>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</si>
  <si>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</si>
  <si>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</si>
  <si>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</si>
  <si>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</si>
  <si>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</si>
  <si>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</si>
  <si>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</si>
  <si>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</si>
  <si>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</si>
  <si>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</si>
  <si>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</si>
  <si>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</si>
  <si>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</si>
  <si>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</si>
  <si>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</si>
  <si>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</si>
  <si>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</si>
  <si>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</si>
  <si>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</si>
  <si>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</si>
  <si>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</si>
  <si>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</si>
  <si>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</si>
  <si>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</si>
  <si>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</si>
  <si>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</si>
  <si>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</si>
  <si>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</si>
  <si>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</si>
  <si>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</si>
  <si>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</si>
  <si>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</si>
  <si>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</si>
  <si>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</si>
  <si>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</si>
  <si>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</si>
  <si>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</si>
  <si>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</si>
  <si>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</si>
  <si>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</si>
  <si>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</si>
  <si>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</si>
  <si>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</si>
  <si>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</si>
  <si>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</si>
  <si>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</si>
  <si>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</si>
  <si>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</si>
  <si>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</si>
  <si>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</si>
  <si>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</si>
  <si>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</si>
  <si>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</si>
  <si>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</si>
  <si>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</si>
  <si>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</si>
  <si>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</si>
  <si>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</si>
  <si>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</si>
  <si>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</si>
  <si>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</si>
  <si>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</si>
  <si>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</si>
  <si>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</si>
  <si>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</si>
  <si>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</si>
  <si>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</si>
  <si>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</si>
  <si>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</si>
  <si>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</si>
  <si>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</si>
  <si>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</si>
  <si>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</si>
  <si>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</si>
  <si>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</si>
  <si>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</si>
  <si>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</si>
  <si>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</si>
  <si>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</si>
  <si>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</si>
  <si>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</si>
  <si>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</si>
  <si>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</si>
  <si>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</si>
  <si>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</si>
  <si>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</si>
  <si>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</si>
  <si>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</si>
  <si>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</si>
  <si>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</si>
  <si>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</si>
  <si>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</si>
  <si>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</si>
  <si>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</si>
  <si>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</si>
  <si>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</si>
  <si>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</si>
  <si>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</si>
  <si>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</si>
  <si>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</si>
  <si>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</si>
  <si>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</si>
  <si>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</si>
  <si>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</si>
  <si>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</si>
  <si>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</si>
  <si>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</si>
  <si>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</si>
  <si>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</si>
  <si>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</si>
  <si>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</si>
  <si>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</si>
  <si>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</si>
  <si>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</si>
  <si>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</si>
  <si>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</si>
  <si>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</si>
  <si>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</si>
  <si>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</si>
  <si>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</si>
  <si>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</si>
  <si>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</si>
  <si>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</si>
  <si>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</si>
  <si>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</si>
  <si>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</si>
  <si>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</si>
  <si>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</si>
  <si>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</si>
  <si>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</si>
  <si>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</si>
  <si>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</si>
  <si>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</si>
  <si>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</si>
  <si>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</si>
  <si>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</si>
  <si>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</si>
  <si>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</si>
  <si>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</si>
  <si>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</si>
  <si>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</si>
  <si>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</si>
  <si>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</si>
  <si>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</si>
  <si>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</si>
  <si>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</si>
  <si>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</si>
  <si>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</si>
  <si>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</si>
  <si>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</si>
  <si>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</si>
  <si>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</si>
  <si>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</si>
  <si>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</si>
  <si>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</si>
  <si>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</si>
  <si>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</si>
  <si>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</si>
  <si>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</si>
  <si>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</si>
  <si>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</si>
  <si>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</si>
  <si>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</si>
  <si>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</si>
  <si>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</si>
  <si>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</si>
  <si>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</si>
  <si>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</si>
  <si>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</si>
  <si>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</si>
  <si>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</si>
  <si>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</si>
  <si>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</si>
  <si>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</si>
  <si>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</si>
  <si>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</si>
  <si>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</si>
  <si>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</si>
  <si>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</si>
  <si>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</si>
  <si>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</si>
  <si>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</si>
  <si>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</si>
  <si>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</si>
  <si>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</si>
  <si>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</si>
  <si>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</si>
  <si>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</si>
  <si>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</si>
  <si>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</si>
  <si>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</si>
  <si>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</si>
  <si>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</si>
  <si>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</si>
  <si>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</si>
  <si>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</si>
  <si>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</si>
  <si>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</si>
  <si>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</si>
  <si>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</si>
  <si>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</si>
  <si>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</si>
  <si>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</si>
  <si>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</si>
  <si>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</si>
  <si>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</si>
  <si>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</si>
  <si>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</si>
  <si>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</si>
  <si>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</si>
  <si>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</si>
  <si>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</si>
  <si>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</si>
  <si>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</si>
  <si>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</si>
  <si>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</si>
  <si>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</si>
  <si>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</si>
  <si>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</si>
  <si>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</si>
  <si>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</si>
  <si>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</si>
  <si>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</si>
  <si>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</si>
  <si>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</si>
  <si>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</si>
  <si>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</si>
  <si>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</si>
  <si>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</si>
  <si>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</si>
  <si>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</si>
  <si>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</si>
  <si>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</si>
  <si>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</si>
  <si>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</si>
  <si>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</si>
  <si>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</si>
  <si>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</si>
  <si>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</si>
  <si>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</si>
  <si>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</si>
  <si>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</si>
  <si>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</si>
  <si>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</si>
  <si>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</si>
  <si>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</si>
  <si>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</si>
  <si>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</si>
  <si>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</si>
  <si>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</si>
  <si>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</si>
  <si>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</si>
  <si>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</si>
  <si>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</si>
  <si>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</si>
  <si>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</si>
  <si>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</si>
  <si>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</si>
  <si>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</si>
  <si>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</si>
  <si>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</si>
  <si>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</si>
  <si>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</si>
  <si>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</si>
  <si>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</si>
  <si>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</si>
  <si>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</si>
  <si>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</si>
  <si>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</si>
  <si>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</si>
  <si>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</si>
  <si>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</si>
  <si>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</si>
  <si>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</si>
  <si>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</si>
  <si>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</si>
  <si>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</si>
  <si>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</si>
  <si>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</si>
  <si>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</si>
  <si>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</si>
  <si>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</si>
  <si>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</si>
  <si>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</si>
  <si>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</si>
  <si>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</si>
  <si>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</si>
  <si>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</si>
  <si>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</si>
  <si>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</si>
  <si>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</si>
  <si>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</si>
  <si>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</si>
  <si>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</si>
  <si>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</si>
  <si>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</si>
  <si>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</si>
  <si>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</si>
  <si>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</si>
  <si>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</si>
  <si>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</si>
  <si>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</si>
  <si>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</si>
  <si>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</si>
  <si>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</si>
  <si>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</si>
  <si>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</si>
  <si>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</si>
  <si>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</si>
  <si>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</si>
  <si>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</si>
  <si>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</si>
  <si>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</si>
  <si>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</si>
  <si>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</si>
  <si>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</si>
  <si>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</si>
  <si>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</si>
  <si>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</si>
  <si>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</si>
  <si>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</si>
  <si>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</si>
  <si>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</si>
  <si>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</si>
  <si>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</si>
  <si>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</si>
  <si>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</si>
  <si>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</si>
  <si>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</si>
  <si>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</si>
  <si>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</si>
  <si>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</si>
  <si>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</si>
  <si>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</si>
  <si>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</si>
  <si>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</si>
  <si>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</si>
  <si>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</si>
  <si>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</si>
  <si>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</si>
  <si>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</si>
  <si>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</si>
  <si>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</si>
  <si>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</si>
  <si>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</si>
  <si>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</si>
  <si>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</si>
  <si>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</si>
  <si>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</si>
  <si>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</si>
  <si>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</si>
  <si>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</si>
  <si>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</si>
  <si>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</si>
  <si>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</si>
  <si>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</si>
  <si>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</si>
  <si>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</si>
  <si>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</si>
  <si>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</si>
  <si>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</si>
  <si>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</si>
  <si>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</si>
  <si>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</si>
  <si>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</si>
  <si>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</si>
  <si>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</si>
  <si>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</si>
  <si>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</si>
  <si>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</si>
  <si>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</si>
  <si>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</si>
  <si>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</si>
  <si>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</si>
  <si>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</si>
  <si>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</si>
  <si>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</si>
  <si>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</si>
  <si>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</si>
  <si>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</si>
  <si>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</si>
  <si>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</si>
  <si>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</si>
  <si>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</si>
  <si>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</si>
  <si>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</si>
  <si>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</si>
  <si>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</si>
  <si>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</si>
  <si>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</si>
  <si>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</si>
  <si>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</si>
  <si>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</si>
  <si>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</si>
  <si>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</si>
  <si>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</si>
  <si>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</si>
  <si>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</si>
  <si>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</si>
  <si>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</si>
  <si>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</si>
  <si>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</si>
  <si>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</si>
  <si>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</si>
  <si>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</si>
  <si>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</si>
  <si>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</si>
  <si>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</si>
  <si>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</si>
  <si>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</si>
  <si>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</si>
  <si>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</si>
  <si>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</si>
  <si>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</si>
  <si>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</si>
  <si>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</si>
  <si>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</si>
  <si>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</si>
  <si>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</si>
  <si>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</si>
  <si>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</si>
  <si>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</si>
  <si>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</si>
  <si>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</si>
  <si>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</si>
  <si>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</si>
  <si>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</si>
  <si>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</si>
  <si>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</si>
  <si>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</si>
  <si>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</si>
  <si>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</si>
  <si>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</si>
  <si>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</si>
  <si>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</si>
  <si>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</si>
  <si>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</si>
  <si>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</si>
  <si>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</si>
  <si>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</si>
  <si>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</si>
  <si>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</si>
  <si>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</si>
  <si>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</si>
  <si>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</si>
  <si>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</si>
  <si>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</si>
  <si>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</si>
  <si>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</si>
  <si>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</si>
  <si>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</si>
  <si>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</si>
  <si>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</si>
  <si>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</si>
  <si>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</si>
  <si>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</si>
  <si>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</si>
  <si>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</si>
  <si>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</si>
  <si>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</si>
  <si>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</si>
  <si>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</si>
  <si>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</si>
  <si>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</si>
  <si>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</si>
  <si>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</si>
  <si>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</si>
  <si>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</si>
  <si>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</si>
  <si>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</si>
  <si>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</si>
  <si>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</si>
  <si>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</si>
  <si>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</si>
  <si>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</si>
  <si>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</si>
  <si>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</si>
  <si>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</si>
  <si>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</si>
  <si>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</si>
  <si>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</si>
  <si>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</si>
  <si>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</si>
  <si>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</si>
  <si>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</si>
  <si>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</si>
  <si>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</si>
  <si>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</si>
  <si>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</si>
  <si>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</si>
  <si>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</si>
  <si>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</si>
  <si>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</si>
  <si>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</si>
  <si>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</si>
  <si>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</si>
  <si>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</si>
  <si>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</si>
  <si>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</si>
  <si>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</si>
  <si>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</si>
  <si>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</si>
  <si>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</si>
  <si>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</si>
  <si>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</si>
  <si>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</si>
  <si>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</si>
  <si>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</si>
  <si>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</si>
  <si>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</si>
  <si>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</si>
  <si>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</si>
  <si>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</si>
  <si>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</si>
  <si>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</si>
  <si>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</si>
  <si>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</si>
  <si>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</si>
  <si>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</si>
  <si>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</si>
  <si>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</si>
  <si>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</si>
  <si>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</si>
  <si>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</si>
  <si>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</si>
  <si>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</si>
  <si>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</si>
  <si>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</si>
  <si>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</si>
  <si>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</si>
  <si>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</si>
  <si>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</si>
  <si>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</si>
  <si>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</si>
  <si>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</si>
  <si>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</si>
  <si>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</si>
  <si>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</si>
  <si>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</si>
  <si>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</si>
  <si>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</si>
  <si>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</si>
  <si>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</si>
  <si>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</si>
  <si>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</si>
  <si>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</si>
  <si>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</si>
  <si>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</si>
  <si>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</si>
  <si>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</si>
  <si>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</si>
  <si>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</si>
  <si>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</si>
  <si>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</si>
  <si>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</si>
  <si>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</si>
  <si>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</si>
  <si>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</si>
  <si>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</si>
  <si>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</si>
  <si>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</si>
  <si>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</si>
  <si>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</si>
  <si>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</si>
  <si>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</si>
  <si>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</si>
  <si>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</si>
  <si>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</si>
  <si>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</si>
  <si>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</si>
  <si>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</si>
  <si>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</si>
  <si>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</si>
  <si>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</si>
  <si>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</si>
  <si>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</si>
  <si>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</si>
  <si>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</si>
  <si>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</si>
  <si>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</si>
  <si>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</si>
  <si>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</si>
  <si>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</si>
  <si>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</si>
  <si>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</si>
  <si>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</si>
  <si>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</si>
  <si>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</si>
  <si>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</si>
  <si>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</si>
  <si>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</si>
  <si>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</si>
  <si>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</si>
  <si>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</si>
  <si>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</si>
  <si>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</si>
  <si>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</si>
  <si>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</si>
  <si>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</si>
  <si>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</si>
  <si>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</si>
  <si>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</si>
  <si>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</si>
  <si>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</si>
  <si>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</si>
  <si>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</si>
  <si>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</si>
  <si>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</si>
  <si>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</si>
  <si>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</si>
  <si>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</si>
  <si>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</si>
  <si>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</si>
  <si>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</si>
  <si>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</si>
  <si>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</si>
  <si>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</si>
  <si>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</si>
  <si>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</si>
  <si>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</si>
  <si>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</si>
  <si>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</si>
  <si>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</si>
  <si>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</si>
  <si>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</si>
  <si>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</si>
  <si>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</si>
  <si>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</si>
  <si>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</si>
  <si>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</si>
  <si>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</si>
  <si>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</si>
  <si>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</si>
  <si>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</si>
  <si>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</si>
  <si>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</si>
  <si>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</si>
  <si>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</si>
  <si>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</si>
  <si>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</si>
  <si>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</si>
  <si>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</si>
  <si>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</si>
  <si>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</si>
  <si>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</si>
  <si>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</si>
  <si>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</si>
  <si>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</si>
  <si>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</si>
  <si>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</si>
  <si>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</si>
  <si>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</si>
  <si>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</si>
  <si>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</si>
  <si>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</si>
  <si>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</si>
  <si>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</si>
  <si>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</si>
  <si>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</si>
  <si>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Klein Plating Works, Inc.</t>
  </si>
  <si>
    <t>Stephanie Godfrey</t>
  </si>
  <si>
    <t>StephG@kleinplating.com</t>
  </si>
  <si>
    <t>814-452-3793 ext 221</t>
  </si>
  <si>
    <t>Joe Dudenhoeffer</t>
  </si>
  <si>
    <t>President</t>
  </si>
  <si>
    <t>JoeD@kleinplating.com</t>
  </si>
  <si>
    <t>814-452-3793</t>
  </si>
  <si>
    <t>www.kleinplating.com/about/electroplating-quality-policies-and-acceditations</t>
  </si>
  <si>
    <t>255 John L. Dietsch Boulevard</t>
  </si>
  <si>
    <t>John Lee</t>
  </si>
  <si>
    <t>john.lee@metalor.com</t>
  </si>
  <si>
    <t>Recycled</t>
  </si>
  <si>
    <t>Rosa Elena Reategui</t>
  </si>
  <si>
    <t>Rosa_reategui@minsur.com</t>
  </si>
  <si>
    <t>San Rafael</t>
  </si>
  <si>
    <t>Peru</t>
  </si>
  <si>
    <t>Carlos Alberto Kaiser</t>
  </si>
  <si>
    <t>ckaiser@mtaboca.com.br</t>
  </si>
  <si>
    <t xml:space="preserve">Pitinga </t>
  </si>
  <si>
    <t>Brazil</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</si>
</sst>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4" fillId="2" borderId="35" xfId="0" applyFont="1" applyFill="1" applyBorder="1" applyAlignment="1" applyProtection="1">
      <alignment horizontal="center" vertical="center" wrapText="1"/>
      <protection locked="0"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7">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indexed="10"/>
      </font>
    </dxf>
    <dxf>
      <fill>
        <patternFill>
          <bgColor rgb="FFFFFF00"/>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PW_CMRT%20v5.01%208-29-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GoldAccurate Refining Group</v>
          </cell>
        </row>
        <row r="7">
          <cell r="J7" t="str">
            <v>GoldAdvanced Chemical Company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GoldDSC (Do Sung Corporation)</v>
          </cell>
        </row>
        <row r="62">
          <cell r="J62" t="str">
            <v>GoldEco-System Recycling Co., Ltd.</v>
          </cell>
        </row>
        <row r="63">
          <cell r="J63" t="str">
            <v>GoldElemetal Refining, LLC</v>
          </cell>
        </row>
        <row r="64">
          <cell r="J64" t="str">
            <v>GoldEmirates Gold DMCC</v>
          </cell>
        </row>
        <row r="65">
          <cell r="J65" t="str">
            <v>GoldFederal State Unitary Enterprise Moscow Special Processing Plant (FSUE MZSS)</v>
          </cell>
        </row>
        <row r="66">
          <cell r="J66" t="str">
            <v>GoldFidelity Printers and Refiners Ltd.</v>
          </cell>
        </row>
        <row r="67">
          <cell r="J67" t="str">
            <v>GoldFSE Novosibirsk Refinery</v>
          </cell>
        </row>
        <row r="68">
          <cell r="J68" t="str">
            <v>GoldFujian Zijin mining stock company gold smelter</v>
          </cell>
        </row>
        <row r="69">
          <cell r="J69" t="str">
            <v>GoldGansu Seemine Material Hi-Tech Co., Ltd.</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GoldHwaSeong CJ CO., LTD.</v>
          </cell>
        </row>
        <row r="93">
          <cell r="J93" t="str">
            <v>GoldInner Mongolia Qiankun Gold and Silver Refinery Share Co., Ltd.</v>
          </cell>
        </row>
        <row r="94">
          <cell r="J94" t="str">
            <v>GoldIshifuku Metal Industry Co., Ltd.</v>
          </cell>
        </row>
        <row r="95">
          <cell r="J95" t="str">
            <v>GoldIstanbul Gold Refinery</v>
          </cell>
        </row>
        <row r="96">
          <cell r="J96" t="str">
            <v>GoldItalpreziosi</v>
          </cell>
        </row>
        <row r="97">
          <cell r="J97" t="str">
            <v>GoldJapan Mint</v>
          </cell>
        </row>
        <row r="98">
          <cell r="J98" t="str">
            <v>GoldJCC</v>
          </cell>
        </row>
        <row r="99">
          <cell r="J99" t="str">
            <v>GoldJiangxi Copper Co., Ltd.</v>
          </cell>
        </row>
        <row r="100">
          <cell r="J100" t="str">
            <v>GoldJohnson Matthey Canada</v>
          </cell>
        </row>
        <row r="101">
          <cell r="J101" t="str">
            <v>GoldJohnson Matthey Inc.</v>
          </cell>
        </row>
        <row r="102">
          <cell r="J102" t="str">
            <v>GoldJohnson Matthey Inc. (USA)</v>
          </cell>
        </row>
        <row r="103">
          <cell r="J103" t="str">
            <v>GoldJohnson Matthey Limited</v>
          </cell>
        </row>
        <row r="104">
          <cell r="J104" t="str">
            <v>GoldJSC Ekaterinburg Non-Ferrous Metal Processing Plant</v>
          </cell>
        </row>
        <row r="105">
          <cell r="J105" t="str">
            <v>GoldJSC Uralelectromed</v>
          </cell>
        </row>
        <row r="106">
          <cell r="J106" t="str">
            <v>GoldJX Nippon Mining &amp; Metals Co., Ltd.</v>
          </cell>
        </row>
        <row r="107">
          <cell r="J107" t="str">
            <v>GoldKaloti Precious Metals</v>
          </cell>
        </row>
        <row r="108">
          <cell r="J108" t="str">
            <v>GoldKazakhmys Smelting LLC</v>
          </cell>
        </row>
        <row r="109">
          <cell r="J109" t="str">
            <v>GoldKazzinc</v>
          </cell>
        </row>
        <row r="110">
          <cell r="J110" t="str">
            <v>GoldKennecott Utah Copper LLC</v>
          </cell>
        </row>
        <row r="111">
          <cell r="J111" t="str">
            <v>GoldKGHM Polska Miedz Spolka Akcyjna</v>
          </cell>
        </row>
        <row r="112">
          <cell r="J112" t="str">
            <v>GoldKGHM Polska Miedz S.A.</v>
          </cell>
        </row>
        <row r="113">
          <cell r="J113" t="str">
            <v>GoldKGHM Polska Miedź Spółka Akcyjna</v>
          </cell>
        </row>
        <row r="114">
          <cell r="J114" t="str">
            <v>GoldKojima Chemicals Co., Ltd.</v>
          </cell>
        </row>
        <row r="115">
          <cell r="J115" t="str">
            <v>GoldKojima Kagaku Yakuhin Co., Ltd</v>
          </cell>
        </row>
        <row r="116">
          <cell r="J116" t="str">
            <v>GoldKombinat Gorniczo Hutniczy Miedz Polska Miedz S.A.</v>
          </cell>
        </row>
        <row r="117">
          <cell r="J117" t="str">
            <v>GoldKorea Zinc Co., Ltd.</v>
          </cell>
        </row>
        <row r="118">
          <cell r="J118" t="str">
            <v>GoldKyrgyzaltyn JSC</v>
          </cell>
        </row>
        <row r="119">
          <cell r="J119" t="str">
            <v>GoldKyshtym Copper-Electrolytic Plant ZAO</v>
          </cell>
        </row>
        <row r="120">
          <cell r="J120" t="str">
            <v>GoldLa Caridad</v>
          </cell>
        </row>
        <row r="121">
          <cell r="J121" t="str">
            <v>GoldLAIZHOU SHANDONG</v>
          </cell>
        </row>
        <row r="122">
          <cell r="J122" t="str">
            <v>GoldL'azurde Company For Jewelry</v>
          </cell>
        </row>
        <row r="123">
          <cell r="J123" t="str">
            <v>GoldLinBao Gold Mining</v>
          </cell>
        </row>
        <row r="124">
          <cell r="J124" t="str">
            <v>GoldLingbao Gold Co., Ltd.</v>
          </cell>
        </row>
        <row r="125">
          <cell r="J125" t="str">
            <v>GoldLingbao Jinyuan Tonghui Refinery Co., Ltd.</v>
          </cell>
        </row>
        <row r="126">
          <cell r="J126" t="str">
            <v>GoldL'Orfebre S.A.</v>
          </cell>
        </row>
        <row r="127">
          <cell r="J127" t="str">
            <v>GoldLS-NIKKO Copper Inc.</v>
          </cell>
        </row>
        <row r="128">
          <cell r="J128" t="str">
            <v>GoldLuoyang Zijin Yinhui Gold Refinery Co., Ltd.</v>
          </cell>
        </row>
        <row r="129">
          <cell r="J129" t="str">
            <v>GoldLuoyang Zijin Yinhui Gold Smelting</v>
          </cell>
        </row>
        <row r="130">
          <cell r="J130" t="str">
            <v>GoldLuoyang Zijin Yinhui Metal Smelt Co Ltd</v>
          </cell>
        </row>
        <row r="131">
          <cell r="J131" t="str">
            <v>GoldMarsam Metals</v>
          </cell>
        </row>
        <row r="132">
          <cell r="J132" t="str">
            <v>GoldMaterion</v>
          </cell>
        </row>
        <row r="133">
          <cell r="J133" t="str">
            <v>GoldMatsuda Sangyo Co., Ltd.</v>
          </cell>
        </row>
        <row r="134">
          <cell r="J134" t="str">
            <v>GoldMEM(Sumitomo Group)</v>
          </cell>
        </row>
        <row r="135">
          <cell r="J135" t="str">
            <v>GoldMetal?rgica Met-Mex Pe?oles, S.A. de C.V</v>
          </cell>
        </row>
        <row r="136">
          <cell r="J136" t="str">
            <v>GoldMetallurgie Hoboken Overpelt</v>
          </cell>
        </row>
        <row r="137">
          <cell r="J137" t="str">
            <v>GoldMetalor Switzerland</v>
          </cell>
        </row>
        <row r="138">
          <cell r="J138" t="str">
            <v>GoldMetalor Technologies (Hong Kong) Ltd.</v>
          </cell>
        </row>
        <row r="139">
          <cell r="J139" t="str">
            <v>GoldMetalor Technologies (Singapore) Pte., Ltd.</v>
          </cell>
        </row>
        <row r="140">
          <cell r="J140" t="str">
            <v>GoldMetalor Technologies (Suzhou) Ltd.</v>
          </cell>
        </row>
        <row r="141">
          <cell r="J141" t="str">
            <v>GoldMetalor Technologies S.A.</v>
          </cell>
        </row>
        <row r="142">
          <cell r="J142" t="str">
            <v>GoldMetalor USA Refining Corporation</v>
          </cell>
        </row>
        <row r="143">
          <cell r="J143" t="str">
            <v>GoldMetalurgica Met-Mex Penoles S.A. De C.V.</v>
          </cell>
        </row>
        <row r="144">
          <cell r="J144" t="str">
            <v>GoldMetalúrgica Met-Mex Peñoles S.A. De C.V.</v>
          </cell>
        </row>
        <row r="145">
          <cell r="J145" t="str">
            <v>GoldMet-Mex Pe?oles, S.A.</v>
          </cell>
        </row>
        <row r="146">
          <cell r="J146" t="str">
            <v>GoldMet-Mex Penoles, S.A.</v>
          </cell>
        </row>
        <row r="147">
          <cell r="J147" t="str">
            <v>GoldMitsubishi Materials Corporation</v>
          </cell>
        </row>
        <row r="148">
          <cell r="J148" t="str">
            <v>GoldMitsui Kinzoku Co., Ltd.</v>
          </cell>
        </row>
        <row r="149">
          <cell r="J149" t="str">
            <v>GoldMitsui Mining and Smelting Co., Ltd.</v>
          </cell>
        </row>
        <row r="150">
          <cell r="J150" t="str">
            <v>GoldMMTC-PAMP India Pvt., Ltd.</v>
          </cell>
        </row>
        <row r="151">
          <cell r="J151" t="str">
            <v>GoldModeltech Sdn Bhd</v>
          </cell>
        </row>
        <row r="152">
          <cell r="J152" t="str">
            <v>GoldMorris and Watson</v>
          </cell>
        </row>
        <row r="153">
          <cell r="J153" t="str">
            <v>GoldMorris and Watson Gold Coast</v>
          </cell>
        </row>
        <row r="154">
          <cell r="J154" t="str">
            <v>GoldMoscow Special Alloys Processing Plant</v>
          </cell>
        </row>
        <row r="155">
          <cell r="J155" t="str">
            <v>GoldNadir Metal Rafineri San. Ve Tic. A.S.</v>
          </cell>
        </row>
        <row r="156">
          <cell r="J156" t="str">
            <v>GoldNadir Metal Rafineri San. Ve Tic. A.Ş.</v>
          </cell>
        </row>
        <row r="157">
          <cell r="J157" t="str">
            <v>GoldNavoi Mining and Metallurgical Combinat</v>
          </cell>
        </row>
        <row r="158">
          <cell r="J158" t="str">
            <v>GoldNihon Material Co., Ltd.</v>
          </cell>
        </row>
        <row r="159">
          <cell r="J159" t="str">
            <v>GoldNiihama Toyo Smelter &amp; Refinery</v>
          </cell>
        </row>
        <row r="160">
          <cell r="J160" t="str">
            <v>GoldNorddeutsche Affinererie AG</v>
          </cell>
        </row>
        <row r="161">
          <cell r="J161" t="str">
            <v>GoldOgussa Osterreichische Gold- und Silber-Scheideanstalt GmbH</v>
          </cell>
        </row>
        <row r="162">
          <cell r="J162" t="str">
            <v>GoldÖgussa Österreichische Gold- und Silber-Scheideanstalt GmbH</v>
          </cell>
        </row>
        <row r="163">
          <cell r="J163" t="str">
            <v>GoldOhio Precious Metals, LLC</v>
          </cell>
        </row>
        <row r="164">
          <cell r="J164" t="str">
            <v>GoldOhura Precious Metal Industry Co., Ltd.</v>
          </cell>
        </row>
        <row r="165">
          <cell r="J165" t="str">
            <v>GoldOJSC "The Gulidov Krasnoyarsk Non-Ferrous Metals Plant" (OJSC Krastsvetmet)</v>
          </cell>
        </row>
        <row r="166">
          <cell r="J166" t="str">
            <v>GoldOJSC Krastsvetmet</v>
          </cell>
        </row>
        <row r="167">
          <cell r="J167" t="str">
            <v>GoldOJSC Novosibirsk Refinery</v>
          </cell>
        </row>
        <row r="168">
          <cell r="J168" t="str">
            <v>GoldOPM</v>
          </cell>
        </row>
        <row r="169">
          <cell r="J169" t="str">
            <v>GoldPAMP S.A.</v>
          </cell>
        </row>
        <row r="170">
          <cell r="J170" t="str">
            <v>GoldPan Pacific Copper Co Ltd.</v>
          </cell>
        </row>
        <row r="171">
          <cell r="J171" t="str">
            <v>GoldPease &amp; Curren</v>
          </cell>
        </row>
        <row r="172">
          <cell r="J172" t="str">
            <v>GoldPenglai Penggang Gold Industry Co., Ltd.</v>
          </cell>
        </row>
        <row r="173">
          <cell r="J173" t="str">
            <v>GoldPerth Mint</v>
          </cell>
        </row>
        <row r="174">
          <cell r="J174" t="str">
            <v>GoldPerth Mint (ANZ)</v>
          </cell>
        </row>
        <row r="175">
          <cell r="J175" t="str">
            <v>GoldPlanta Recuperadora de Metales SpA</v>
          </cell>
        </row>
        <row r="176">
          <cell r="J176" t="str">
            <v>GoldPrioksky Plant of Non-Ferrous Metals</v>
          </cell>
        </row>
        <row r="177">
          <cell r="J177" t="str">
            <v>GoldProduits Artistiques de Métaux</v>
          </cell>
        </row>
        <row r="178">
          <cell r="J178" t="str">
            <v>GoldPT Aneka Tambang (Persero) Tbk</v>
          </cell>
        </row>
        <row r="179">
          <cell r="J179" t="str">
            <v>GoldPX Precinox S.A.</v>
          </cell>
        </row>
        <row r="180">
          <cell r="J180" t="str">
            <v>GoldPX Précinox S.A.</v>
          </cell>
        </row>
        <row r="181">
          <cell r="J181" t="str">
            <v>GoldRand Refinery (Pty) Ltd.</v>
          </cell>
        </row>
        <row r="182">
          <cell r="J182" t="str">
            <v>GoldRefinery LS-Nikko Copper Inc.</v>
          </cell>
        </row>
        <row r="183">
          <cell r="J183" t="str">
            <v>GoldRemondis Argentia B.V.</v>
          </cell>
        </row>
        <row r="184">
          <cell r="J184" t="str">
            <v>GoldRepublic Metals Corporation</v>
          </cell>
        </row>
        <row r="185">
          <cell r="J185" t="str">
            <v>GoldRoyal Canadian Mint</v>
          </cell>
        </row>
        <row r="186">
          <cell r="J186" t="str">
            <v>GoldSAAMP</v>
          </cell>
        </row>
        <row r="187">
          <cell r="J187" t="str">
            <v>GoldSabin Metal Corp.</v>
          </cell>
        </row>
        <row r="188">
          <cell r="J188" t="str">
            <v>GoldSafimet S.p.A</v>
          </cell>
        </row>
        <row r="189">
          <cell r="J189" t="str">
            <v>GoldSAFINA A.S.</v>
          </cell>
        </row>
        <row r="190">
          <cell r="J190" t="str">
            <v>GoldSaganoseki Smelter &amp; Refinery</v>
          </cell>
        </row>
        <row r="191">
          <cell r="J191" t="str">
            <v>GoldSai Refinery</v>
          </cell>
        </row>
        <row r="192">
          <cell r="J192" t="str">
            <v>GoldSamdok Metal</v>
          </cell>
        </row>
        <row r="193">
          <cell r="J193" t="str">
            <v>GoldSamduck Precious Metals</v>
          </cell>
        </row>
        <row r="194">
          <cell r="J194" t="str">
            <v>GoldSamwon Metals Corp.</v>
          </cell>
        </row>
        <row r="195">
          <cell r="J195" t="str">
            <v>GoldSAXONIA Edelmetalle GmbH</v>
          </cell>
        </row>
        <row r="196">
          <cell r="J196" t="str">
            <v>GoldSchone Edelmetaal B.V.</v>
          </cell>
        </row>
        <row r="197">
          <cell r="J197" t="str">
            <v>GoldSD (Samdok) Metal</v>
          </cell>
        </row>
        <row r="198">
          <cell r="J198" t="str">
            <v>GoldSEMPSA Joyeria Plateria S.A.</v>
          </cell>
        </row>
        <row r="199">
          <cell r="J199" t="str">
            <v>GoldSEMPSA Joyería Platería S.A.</v>
          </cell>
        </row>
        <row r="200">
          <cell r="J200" t="str">
            <v>GoldSempsa JP (Cookson Sempsa)</v>
          </cell>
        </row>
        <row r="201">
          <cell r="J201" t="str">
            <v>GoldShandong Gold Mine(Laizhou) Smelter Co., Ltd.</v>
          </cell>
        </row>
        <row r="202">
          <cell r="J202" t="str">
            <v>GoldShandong Guoda Gold Co., Ltd.</v>
          </cell>
        </row>
        <row r="203">
          <cell r="J203" t="str">
            <v>GoldShandong Tarzan Bio-Gold Industry Co., Ltd.</v>
          </cell>
        </row>
        <row r="204">
          <cell r="J204" t="str">
            <v>GoldShandong Tiancheng Biological Gold Industrial Co., Ltd.</v>
          </cell>
        </row>
        <row r="205">
          <cell r="J205" t="str">
            <v>GoldShandong Zhaojin Gold &amp; Silver Refinery Co., Ltd.</v>
          </cell>
        </row>
        <row r="206">
          <cell r="J206" t="str">
            <v>GoldShangdong Gold (Laizhou)</v>
          </cell>
        </row>
        <row r="207">
          <cell r="J207" t="str">
            <v>GoldShonan Plant Tanaka Kikinzoku</v>
          </cell>
        </row>
        <row r="208">
          <cell r="J208" t="str">
            <v>GoldSichuan Tianze Precious Metals Co., Ltd.</v>
          </cell>
        </row>
        <row r="209">
          <cell r="J209" t="str">
            <v>GoldSingapore Tanaka</v>
          </cell>
        </row>
        <row r="210">
          <cell r="J210" t="str">
            <v>GoldSingway Technology Co., Ltd.</v>
          </cell>
        </row>
        <row r="211">
          <cell r="J211" t="str">
            <v>GoldSMM</v>
          </cell>
        </row>
        <row r="212">
          <cell r="J212" t="str">
            <v>GoldSo Accurate Group, Inc.</v>
          </cell>
        </row>
        <row r="213">
          <cell r="J213" t="str">
            <v>GoldSOE Shyolkovsky Factory of Secondary Precious Metals</v>
          </cell>
        </row>
        <row r="214">
          <cell r="J214" t="str">
            <v>GoldSolar Applied Materials Technology Corp.</v>
          </cell>
        </row>
        <row r="215">
          <cell r="J215" t="str">
            <v>GoldSOLAR CHEMICALAPPLIED MATERIALS TECHNOLOGY (KUN SHAN)</v>
          </cell>
        </row>
        <row r="216">
          <cell r="J216" t="str">
            <v>GoldSolartech</v>
          </cell>
        </row>
        <row r="217">
          <cell r="J217" t="str">
            <v>GoldState Research Institute Center for Physical Sciences and Technology</v>
          </cell>
        </row>
        <row r="218">
          <cell r="J218" t="str">
            <v>GoldSudan Gold Refinery</v>
          </cell>
        </row>
        <row r="219">
          <cell r="J219" t="str">
            <v>GoldSumitomo Kinzoku Kozan K.K.</v>
          </cell>
        </row>
        <row r="220">
          <cell r="J220" t="str">
            <v>GoldSumitomo Metal Mining Co., Ltd.</v>
          </cell>
        </row>
        <row r="221">
          <cell r="J221" t="str">
            <v>GoldSungEel HiTech</v>
          </cell>
        </row>
        <row r="222">
          <cell r="J222" t="str">
            <v>GoldT.C.A S.p.A</v>
          </cell>
        </row>
        <row r="223">
          <cell r="J223" t="str">
            <v>GoldTakehara Refinery</v>
          </cell>
        </row>
        <row r="224">
          <cell r="J224" t="str">
            <v>GoldTamano Smelter</v>
          </cell>
        </row>
        <row r="225">
          <cell r="J225" t="str">
            <v>GoldTanaka Denshi Kogyo K.K</v>
          </cell>
        </row>
        <row r="226">
          <cell r="J226" t="str">
            <v>GoldTanaka Electronics (Hong Kong) Pte. Ltd.</v>
          </cell>
        </row>
        <row r="227">
          <cell r="J227" t="str">
            <v>GoldTANAKA Electronics (Malaysia) SDN. BHD.</v>
          </cell>
        </row>
        <row r="228">
          <cell r="J228" t="str">
            <v>GoldTanaka Electronics (Singapore) Pte. Ltd.</v>
          </cell>
        </row>
        <row r="229">
          <cell r="J229" t="str">
            <v>GoldTanaka Kikinzoku International</v>
          </cell>
        </row>
        <row r="230">
          <cell r="J230" t="str">
            <v>GoldTanaka Kikinzoku Kogyo K.K</v>
          </cell>
        </row>
        <row r="231">
          <cell r="J231" t="str">
            <v>GoldTanaka Kikinzoku Kogyo K.K.</v>
          </cell>
        </row>
        <row r="232">
          <cell r="J232" t="str">
            <v>GoldTanaka Precious Metals</v>
          </cell>
        </row>
        <row r="233">
          <cell r="J233" t="str">
            <v>GoldThe Great Wall Gold and Silver Refinery of China</v>
          </cell>
        </row>
        <row r="234">
          <cell r="J234" t="str">
            <v>GoldThe Perth Mint</v>
          </cell>
        </row>
        <row r="235">
          <cell r="J235" t="str">
            <v>GoldThe Refinery of Shandong Gold Mining Co., Ltd.</v>
          </cell>
        </row>
        <row r="236">
          <cell r="J236" t="str">
            <v>GoldTokuriki Honten Co., Ltd.</v>
          </cell>
        </row>
        <row r="237">
          <cell r="J237" t="str">
            <v>GoldTongling Nonferrous Metals Group Co., Ltd.</v>
          </cell>
        </row>
        <row r="238">
          <cell r="J238" t="str">
            <v>GoldTongLing Nonferrous Metals Group Holdings Co., Ltd.</v>
          </cell>
        </row>
        <row r="239">
          <cell r="J239" t="str">
            <v>GoldTony Goetz NV</v>
          </cell>
        </row>
        <row r="240">
          <cell r="J240" t="str">
            <v>GoldTOO Tau-Ken-Altyn</v>
          </cell>
        </row>
        <row r="241">
          <cell r="J241" t="str">
            <v>GoldTorecom</v>
          </cell>
        </row>
        <row r="242">
          <cell r="J242" t="str">
            <v>GoldToyo Smelter &amp; Refinery</v>
          </cell>
        </row>
        <row r="243">
          <cell r="J243" t="str">
            <v>GoldUmicore Brasil Ltda.</v>
          </cell>
        </row>
        <row r="244">
          <cell r="J244" t="str">
            <v>GoldUmicore Precious Metals Refining Hoboken</v>
          </cell>
        </row>
        <row r="245">
          <cell r="J245" t="str">
            <v>GoldUmicore Precious Metals Thailand</v>
          </cell>
        </row>
        <row r="246">
          <cell r="J246" t="str">
            <v>GoldUmicore S.A. Business Unit Precious Metals Refining</v>
          </cell>
        </row>
        <row r="247">
          <cell r="J247" t="str">
            <v>GoldUnited Precious Metal Refining, Inc.</v>
          </cell>
        </row>
        <row r="248">
          <cell r="J248" t="str">
            <v>GoldUniversal Precious Metals Refining Zambia</v>
          </cell>
        </row>
        <row r="249">
          <cell r="J249" t="str">
            <v>GoldValcambi S.A.</v>
          </cell>
        </row>
        <row r="250">
          <cell r="J250" t="str">
            <v>GoldWestern Australian Mint (T/a The Perth Mint)</v>
          </cell>
        </row>
        <row r="251">
          <cell r="J251" t="str">
            <v>GoldWIELAND Edelmetalle GmbH</v>
          </cell>
        </row>
        <row r="252">
          <cell r="J252" t="str">
            <v>GoldWilliams Advanced Materials</v>
          </cell>
        </row>
        <row r="253">
          <cell r="J253" t="str">
            <v>GoldXstrata</v>
          </cell>
        </row>
        <row r="254">
          <cell r="J254" t="str">
            <v>GoldYamamoto Precious Metal Co., Ltd.</v>
          </cell>
        </row>
        <row r="255">
          <cell r="J255" t="str">
            <v>GoldYamamoto Precision Metals</v>
          </cell>
        </row>
        <row r="256">
          <cell r="J256" t="str">
            <v>GoldYantai NUS Safina tech environmental Refinery Co. Ltd.</v>
          </cell>
        </row>
        <row r="257">
          <cell r="J257" t="str">
            <v>GoldYokohama Metal Co., Ltd.</v>
          </cell>
        </row>
        <row r="258">
          <cell r="J258" t="str">
            <v>GoldYunnan Copper Industry Co., Ltd.</v>
          </cell>
        </row>
        <row r="259">
          <cell r="J259" t="str">
            <v>GoldZhao Jin Mining Industry Co Ltd</v>
          </cell>
        </row>
        <row r="260">
          <cell r="J260" t="str">
            <v>GoldZhao Yuan Gold Mine</v>
          </cell>
        </row>
        <row r="261">
          <cell r="J261" t="str">
            <v>GoldZhao Yuan Gold Smelter of ZhongJin</v>
          </cell>
        </row>
        <row r="262">
          <cell r="J262" t="str">
            <v>GoldZhao Yuan Jin Kuang</v>
          </cell>
        </row>
        <row r="263">
          <cell r="J263" t="str">
            <v>GoldZhaojin Mining Industry Co., Ltd.</v>
          </cell>
        </row>
        <row r="264">
          <cell r="J264" t="str">
            <v>Goldzhaojinjinyinyelian</v>
          </cell>
        </row>
        <row r="265">
          <cell r="J265" t="str">
            <v>GoldZhaoyuan Gold Group</v>
          </cell>
        </row>
        <row r="266">
          <cell r="J266" t="str">
            <v>GoldZhongjin Gold Corporation Limited</v>
          </cell>
        </row>
        <row r="267">
          <cell r="J267" t="str">
            <v>GoldZhongyuan Gold Smelter of Zhongjin Gold Corporation</v>
          </cell>
        </row>
        <row r="268">
          <cell r="J268" t="str">
            <v>GoldZijin Kuang Ye Refinery</v>
          </cell>
        </row>
        <row r="269">
          <cell r="J269" t="str">
            <v>GoldZijin Mining Industry Corporation</v>
          </cell>
        </row>
        <row r="270">
          <cell r="J270" t="str">
            <v>GoldZijin Mining Group Co., Ltd. Gold Refinery</v>
          </cell>
        </row>
        <row r="271">
          <cell r="J271" t="str">
            <v>GoldSmelter not listed</v>
          </cell>
        </row>
        <row r="272">
          <cell r="J272" t="str">
            <v>GoldSmelter not yet identified</v>
          </cell>
        </row>
        <row r="273">
          <cell r="J273" t="str">
            <v>TantalumAsaka Riken Co., Ltd.</v>
          </cell>
        </row>
        <row r="274">
          <cell r="J274" t="str">
            <v>TantalumChangsha South Tantalum Niobium Co., Ltd.</v>
          </cell>
        </row>
        <row r="275">
          <cell r="J275" t="str">
            <v>TantalumChangsha Southern</v>
          </cell>
        </row>
        <row r="276">
          <cell r="J276" t="str">
            <v>TantalumConghua Tantalum and Niobium Smeltry</v>
          </cell>
        </row>
        <row r="277">
          <cell r="J277" t="str">
            <v>TantalumD Block Metals, LLC</v>
          </cell>
        </row>
        <row r="278">
          <cell r="J278" t="str">
            <v>TantalumDouluoshan Sapphire Rare Metal Co Ltd</v>
          </cell>
        </row>
        <row r="279">
          <cell r="J279" t="str">
            <v>TantalumDuoluoshan</v>
          </cell>
        </row>
        <row r="280">
          <cell r="J280" t="str">
            <v>TantalumExotech Inc.</v>
          </cell>
        </row>
        <row r="281">
          <cell r="J281" t="str">
            <v>TantalumF &amp; X</v>
          </cell>
        </row>
        <row r="282">
          <cell r="J282" t="str">
            <v>TantalumF&amp;X Electro-Materials Ltd.</v>
          </cell>
        </row>
        <row r="283">
          <cell r="J283" t="str">
            <v>TantalumFIR Metals &amp; Resource Ltd.</v>
          </cell>
        </row>
        <row r="284">
          <cell r="J284" t="str">
            <v>TantalumGlobal Advanced Metals Aizu</v>
          </cell>
        </row>
        <row r="285">
          <cell r="J285" t="str">
            <v>TantalumGlobal Advanced Metals Boyertown</v>
          </cell>
        </row>
        <row r="286">
          <cell r="J286" t="str">
            <v>TantalumGuangdong Zhiyuan New Material Co., Ltd.</v>
          </cell>
        </row>
        <row r="287">
          <cell r="J287" t="str">
            <v>TantalumH.C. Starck Co., Ltd.</v>
          </cell>
        </row>
        <row r="288">
          <cell r="J288" t="str">
            <v>TantalumH.C. Starck Goslar</v>
          </cell>
        </row>
        <row r="289">
          <cell r="J289" t="str">
            <v>TantalumH.C. Starck Hermsdorf GmbH</v>
          </cell>
        </row>
        <row r="290">
          <cell r="J290" t="str">
            <v>TantalumH.C. Starck Inc.</v>
          </cell>
        </row>
        <row r="291">
          <cell r="J291" t="str">
            <v>TantalumH.C. Starck Ltd.</v>
          </cell>
        </row>
        <row r="292">
          <cell r="J292" t="str">
            <v>TantalumH.C. Starck Smelting GmbH &amp; Co. KG</v>
          </cell>
        </row>
        <row r="293">
          <cell r="J293" t="str">
            <v>TantalumH.C. Starck Tantalum and Niobium GmbH</v>
          </cell>
        </row>
        <row r="294">
          <cell r="J294" t="str">
            <v>TantalumHengyang King Xing Lifeng New Materials Co., Ltd.</v>
          </cell>
        </row>
        <row r="295">
          <cell r="J295" t="str">
            <v>TantalumHi-Temp</v>
          </cell>
        </row>
        <row r="296">
          <cell r="J296" t="str">
            <v>TantalumHi-Temp Specialty Metals, Inc.</v>
          </cell>
        </row>
        <row r="297">
          <cell r="J297" t="str">
            <v>TantalumJiangxi Dinghai Tantalum &amp; Niobium Co., Ltd.</v>
          </cell>
        </row>
        <row r="298">
          <cell r="J298" t="str">
            <v>TantalumJiangxi Tuohong New Raw Material</v>
          </cell>
        </row>
        <row r="299">
          <cell r="J299" t="str">
            <v>TantalumJiuJiang JinXin Nonferrous Metals Co., Ltd.</v>
          </cell>
        </row>
        <row r="300">
          <cell r="J300" t="str">
            <v>TantalumJiujiang Nonferrous Metals Smelting Company Limited</v>
          </cell>
        </row>
        <row r="301">
          <cell r="J301" t="str">
            <v>TantalumJiujiang Tanbre Co., Ltd.</v>
          </cell>
        </row>
        <row r="302">
          <cell r="J302" t="str">
            <v>TantalumJiujiang Zhongao Tantalum &amp; Niobium Co., Ltd.</v>
          </cell>
        </row>
        <row r="303">
          <cell r="J303" t="str">
            <v>TantalumKEMET Blue Metals</v>
          </cell>
        </row>
        <row r="304">
          <cell r="J304" t="str">
            <v>TantalumKEMET Blue Powder</v>
          </cell>
        </row>
        <row r="305">
          <cell r="J305" t="str">
            <v>TantalumKing-Tan Tantalum Industry Ltd.</v>
          </cell>
        </row>
        <row r="306">
          <cell r="J306" t="str">
            <v>TantalumLSM Brasil S.A.</v>
          </cell>
        </row>
        <row r="307">
          <cell r="J307" t="str">
            <v>TantalumMetallurgical Products India Pvt. Ltd. (MPIL)</v>
          </cell>
        </row>
        <row r="308">
          <cell r="J308" t="str">
            <v>TantalumMetallurgical Products India Pvt., Ltd.</v>
          </cell>
        </row>
        <row r="309">
          <cell r="J309" t="str">
            <v>TantalumMineração Taboca S.A.</v>
          </cell>
        </row>
        <row r="310">
          <cell r="J310" t="str">
            <v>TantalumMineracao Taboca S.A.</v>
          </cell>
        </row>
        <row r="311">
          <cell r="J311" t="str">
            <v>TantalumMitsui Mining &amp; Smelting</v>
          </cell>
        </row>
        <row r="312">
          <cell r="J312" t="str">
            <v>TantalumMitsui Mining and Smelting Co., Ltd.</v>
          </cell>
        </row>
        <row r="313">
          <cell r="J313" t="str">
            <v>TantalumMolycorp Silmet A.S.</v>
          </cell>
        </row>
        <row r="314">
          <cell r="J314" t="str">
            <v>TantalumNingxia Orient Tantalum Industry Co., Ltd.</v>
          </cell>
        </row>
        <row r="315">
          <cell r="J315" t="str">
            <v>TantalumNPM Silmet AS</v>
          </cell>
        </row>
        <row r="316">
          <cell r="J316" t="str">
            <v>TantalumPower Resources Ltd.</v>
          </cell>
        </row>
        <row r="317">
          <cell r="J317" t="str">
            <v>TantalumQuantumClean</v>
          </cell>
        </row>
        <row r="318">
          <cell r="J318" t="str">
            <v>TantalumResind Industria e Comercio Ltda.</v>
          </cell>
        </row>
        <row r="319">
          <cell r="J319" t="str">
            <v>TantalumResind Ind e Com Ltda.</v>
          </cell>
        </row>
        <row r="320">
          <cell r="J320" t="str">
            <v>TantalumResind Indústria e Comércio Ltda.</v>
          </cell>
        </row>
        <row r="321">
          <cell r="J321" t="str">
            <v>TantalumRFH</v>
          </cell>
        </row>
        <row r="322">
          <cell r="J322" t="str">
            <v>TantalumRFH Tantalum Smeltry Co., Ltd.</v>
          </cell>
        </row>
        <row r="323">
          <cell r="J323" t="str">
            <v>TantalumSolikamsk</v>
          </cell>
        </row>
        <row r="324">
          <cell r="J324" t="str">
            <v>TantalumSolikamsk Magnesium Works OAO</v>
          </cell>
        </row>
        <row r="325">
          <cell r="J325" t="str">
            <v>TantalumSolikamsk Metal Works</v>
          </cell>
        </row>
        <row r="326">
          <cell r="J326" t="str">
            <v>TantalumTaki Chemical Co., Ltd.</v>
          </cell>
        </row>
        <row r="327">
          <cell r="J327" t="str">
            <v>TantalumTaki Chemicals</v>
          </cell>
        </row>
        <row r="328">
          <cell r="J328" t="str">
            <v>TantalumTelex Metals</v>
          </cell>
        </row>
        <row r="329">
          <cell r="J329" t="str">
            <v>TantalumTranzact, Inc.</v>
          </cell>
        </row>
        <row r="330">
          <cell r="J330" t="str">
            <v>TantalumULBA</v>
          </cell>
        </row>
        <row r="331">
          <cell r="J331" t="str">
            <v>TantalumUlba Metallurgical Plant JSC</v>
          </cell>
        </row>
        <row r="332">
          <cell r="J332" t="str">
            <v>TantalumXinXing HaoRong Electronic Material Co., Ltd.</v>
          </cell>
        </row>
        <row r="333">
          <cell r="J333" t="str">
            <v>TantalumYanling Jincheng Tantalum Co., Ltd.</v>
          </cell>
        </row>
        <row r="334">
          <cell r="J334" t="str">
            <v>TantalumYichun Jin Yang Rare Metal Co., Ltd.</v>
          </cell>
        </row>
        <row r="335">
          <cell r="J335" t="str">
            <v>TantalumZhaoqing Duoluoshan Non-ferrous Metals Co.,Ltd</v>
          </cell>
        </row>
        <row r="336">
          <cell r="J336" t="str">
            <v>TantalumZhuzhou Cemented Carbide Group</v>
          </cell>
        </row>
        <row r="337">
          <cell r="J337" t="str">
            <v>TantalumZhuzhou Cemented Carbide Group Co., Ltd.</v>
          </cell>
        </row>
        <row r="338">
          <cell r="J338" t="str">
            <v>TantalumZhuzhou Cemented Carbide Works Imp. &amp; Exp. Co.</v>
          </cell>
        </row>
        <row r="339">
          <cell r="J339" t="str">
            <v>TantalumSmelter not listed</v>
          </cell>
        </row>
        <row r="340">
          <cell r="J340" t="str">
            <v>TantalumSmelter not yet identified</v>
          </cell>
        </row>
        <row r="341">
          <cell r="J341" t="str">
            <v>TinAlent plc</v>
          </cell>
        </row>
        <row r="342">
          <cell r="J342" t="str">
            <v>TinAlpha</v>
          </cell>
        </row>
        <row r="343">
          <cell r="J343" t="str">
            <v>TinAlpha Metals</v>
          </cell>
        </row>
        <row r="344">
          <cell r="J344" t="str">
            <v>TinAlpha Metals Korea Ltd.</v>
          </cell>
        </row>
        <row r="345">
          <cell r="J345" t="str">
            <v>TinAlpha Metals Taiwan</v>
          </cell>
        </row>
        <row r="346">
          <cell r="J346" t="str">
            <v>TinAn Thai Minerals Co., Ltd.</v>
          </cell>
        </row>
        <row r="347">
          <cell r="J347" t="str">
            <v>TinAn Vinh Joint Stock Mineral Processing Company</v>
          </cell>
        </row>
        <row r="348">
          <cell r="J348" t="str">
            <v>TinBrand IMLI</v>
          </cell>
        </row>
        <row r="349">
          <cell r="J349" t="str">
            <v>TinBrand RBT</v>
          </cell>
        </row>
        <row r="350">
          <cell r="J350" t="str">
            <v>TinChengfeng Metals Co Pte Ltd</v>
          </cell>
        </row>
        <row r="351">
          <cell r="J351" t="str">
            <v>TinChenzhou Yun Xiang mining limited liability company</v>
          </cell>
        </row>
        <row r="352">
          <cell r="J352" t="str">
            <v>TinChenzhou Yunxiang Mining and Metallurgy Co., Ltd.</v>
          </cell>
        </row>
        <row r="353">
          <cell r="J353" t="str">
            <v>TinChina Rare Metal Material Co., Ltd.</v>
          </cell>
        </row>
        <row r="354">
          <cell r="J354" t="str">
            <v>TinChina Tin (Hechi)</v>
          </cell>
        </row>
        <row r="355">
          <cell r="J355" t="str">
            <v>TinChina Tin Group Co., Ltd.</v>
          </cell>
        </row>
        <row r="356">
          <cell r="J356" t="str">
            <v>TinChina Tin Lai Ben Smelter Co., Ltd.</v>
          </cell>
        </row>
        <row r="357">
          <cell r="J357" t="str">
            <v>TinChina Yunnan Tin Co Ltd.</v>
          </cell>
        </row>
        <row r="358">
          <cell r="J358" t="str">
            <v>TinCNMC (Guangxi) PGMA Co., Ltd.</v>
          </cell>
        </row>
        <row r="359">
          <cell r="J359" t="str">
            <v>TinCookson</v>
          </cell>
        </row>
        <row r="360">
          <cell r="J360" t="str">
            <v>TinCookson (Alpha Metals Taiwan)</v>
          </cell>
        </row>
        <row r="361">
          <cell r="J361" t="str">
            <v>TinCookson Alpha Metals (Shenzhen) Co., Ltd.</v>
          </cell>
        </row>
        <row r="362">
          <cell r="J362" t="str">
            <v>TinCooperativa Metalurgica de Rondonia Ltda.</v>
          </cell>
        </row>
        <row r="363">
          <cell r="J363" t="str">
            <v>TinCooper Santa</v>
          </cell>
        </row>
        <row r="364">
          <cell r="J364" t="str">
            <v>TinCooperativa Metalurgica de Rondônia Ltda.</v>
          </cell>
        </row>
        <row r="365">
          <cell r="J365" t="str">
            <v>TinCooperMetal</v>
          </cell>
        </row>
        <row r="366">
          <cell r="J366" t="str">
            <v>TinCV Ayi Jaya</v>
          </cell>
        </row>
        <row r="367">
          <cell r="J367" t="str">
            <v>TinCV Dua Sekawan</v>
          </cell>
        </row>
        <row r="368">
          <cell r="J368" t="str">
            <v>TinCV Gita Pesona</v>
          </cell>
        </row>
        <row r="369">
          <cell r="J369" t="str">
            <v>TinCV JusTindo</v>
          </cell>
        </row>
        <row r="370">
          <cell r="J370" t="str">
            <v>TinCV Nurjanah</v>
          </cell>
        </row>
        <row r="371">
          <cell r="J371" t="str">
            <v>TinCV Serumpun Sebalai</v>
          </cell>
        </row>
        <row r="372">
          <cell r="J372" t="str">
            <v>TinCV Tiga Sekawan</v>
          </cell>
        </row>
        <row r="373">
          <cell r="J373" t="str">
            <v>TinCV United Smelting</v>
          </cell>
        </row>
        <row r="374">
          <cell r="J374" t="str">
            <v>TinCV Venus Inti Perkasa</v>
          </cell>
        </row>
        <row r="375">
          <cell r="J375" t="str">
            <v>TinDa Nang Processing Import and Export Joint Stock</v>
          </cell>
        </row>
        <row r="376">
          <cell r="J376" t="str">
            <v>TinDowa</v>
          </cell>
        </row>
        <row r="377">
          <cell r="J377" t="str">
            <v>TinDowa Metaltech Co., Ltd.</v>
          </cell>
        </row>
        <row r="378">
          <cell r="J378" t="str">
            <v>TinElectro-Mechanical Facility of the Cao Bang Minerals &amp; Metallurgy Joint Stock Company</v>
          </cell>
        </row>
        <row r="379">
          <cell r="J379" t="str">
            <v>TinElmet S.L.U.</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TinGeiju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Pinggui PGMA Co. Ltd.</v>
          </cell>
        </row>
        <row r="401">
          <cell r="J401" t="str">
            <v>TinGuanyang Guida Nonferrous Metal Smelting Plant</v>
          </cell>
        </row>
        <row r="402">
          <cell r="J402" t="str">
            <v>TinHuiChang Hill Tin Industry Co., Ltd.</v>
          </cell>
        </row>
        <row r="403">
          <cell r="J403" t="str">
            <v>TinHuichang Jinshunda Tin Co., Ltd.</v>
          </cell>
        </row>
        <row r="404">
          <cell r="J404" t="str">
            <v>TinHuichang Shun Tin Kam Industries, Ltd.</v>
          </cell>
        </row>
        <row r="405">
          <cell r="J405" t="str">
            <v>TinINDONESIAN STATE TIN CORPORATION MENTOK SMELTER</v>
          </cell>
        </row>
        <row r="406">
          <cell r="J406" t="str">
            <v>TinIndra Eramulti Logam</v>
          </cell>
        </row>
        <row r="407">
          <cell r="J407" t="str">
            <v>TinJiangxi Ketai Advanced Material Co., Ltd.</v>
          </cell>
        </row>
        <row r="408">
          <cell r="J408" t="str">
            <v>TinJiangxi Nanshan</v>
          </cell>
        </row>
        <row r="409">
          <cell r="J409" t="str">
            <v>TinJiangxi Shunda Huichang Kam Tin Co., Ltd.</v>
          </cell>
        </row>
        <row r="410">
          <cell r="J410" t="str">
            <v>TinKai Union Industry and Trade Co., Ltd. (China)</v>
          </cell>
        </row>
        <row r="411">
          <cell r="J411" t="str">
            <v>TinKai Unita Trade Limited Liability Company</v>
          </cell>
        </row>
        <row r="412">
          <cell r="J412" t="str">
            <v>TinKundur Smelter</v>
          </cell>
        </row>
        <row r="413">
          <cell r="J413" t="str">
            <v>TinLiuzhhou China Tin</v>
          </cell>
        </row>
        <row r="414">
          <cell r="J414" t="str">
            <v>TinMagnu's Minerais Metais e Ligas Ltda.</v>
          </cell>
        </row>
        <row r="415">
          <cell r="J415" t="str">
            <v>TinMalaysia Smelting Corporation (MSC)</v>
          </cell>
        </row>
        <row r="416">
          <cell r="J416" t="str">
            <v>TinMelt Metais e Ligas S.A.</v>
          </cell>
        </row>
        <row r="417">
          <cell r="J417" t="str">
            <v>TinMentok Smelter</v>
          </cell>
        </row>
        <row r="418">
          <cell r="J418" t="str">
            <v>TinMetallic Materials Branch of Guangxi China Tin Group Co.,Ltd.</v>
          </cell>
        </row>
        <row r="419">
          <cell r="J419" t="str">
            <v>TinMetallic Resources, Inc.</v>
          </cell>
        </row>
        <row r="420">
          <cell r="J420" t="str">
            <v>TinMetallo-Chimique N.V.</v>
          </cell>
        </row>
        <row r="421">
          <cell r="J421" t="str">
            <v>TinMineracao Taboca S.A.</v>
          </cell>
        </row>
        <row r="422">
          <cell r="J422" t="str">
            <v>TinMineração Taboca S.A.</v>
          </cell>
        </row>
        <row r="423">
          <cell r="J423" t="str">
            <v>TinMinsur</v>
          </cell>
        </row>
        <row r="424">
          <cell r="J424" t="str">
            <v>TinMitsubishi Materials Corporation</v>
          </cell>
        </row>
        <row r="425">
          <cell r="J425" t="str">
            <v>TinModeltech Sdn Bhd</v>
          </cell>
        </row>
        <row r="426">
          <cell r="J426" t="str">
            <v>TinMSC</v>
          </cell>
        </row>
        <row r="427">
          <cell r="J427" t="str">
            <v>TinNankang Nanshan Tin Manufactory Co., Ltd.</v>
          </cell>
        </row>
        <row r="428">
          <cell r="J428" t="str">
            <v>TinNanshan Tin Co. Ltd.</v>
          </cell>
        </row>
        <row r="429">
          <cell r="J429" t="str">
            <v>TinNghe Tinh Non-Ferrous Metals Joint Stock Company</v>
          </cell>
        </row>
        <row r="430">
          <cell r="J430" t="str">
            <v>TinO.M. Manufacturing (Thailand) Co., Ltd.</v>
          </cell>
        </row>
        <row r="431">
          <cell r="J431" t="str">
            <v>TinO.M. Manufacturing Philippines, Inc.</v>
          </cell>
        </row>
        <row r="432">
          <cell r="J432" t="str">
            <v>TinOMSA</v>
          </cell>
        </row>
        <row r="433">
          <cell r="J433" t="str">
            <v>TinOperaciones Metalurgical S.A.</v>
          </cell>
        </row>
        <row r="434">
          <cell r="J434" t="str">
            <v>TinPGMA</v>
          </cell>
        </row>
        <row r="435">
          <cell r="J435" t="str">
            <v>TinPT Aries Kencana Sejahtera</v>
          </cell>
        </row>
        <row r="436">
          <cell r="J436" t="str">
            <v>TinPT Artha Cipta Langgeng</v>
          </cell>
        </row>
        <row r="437">
          <cell r="J437" t="str">
            <v>TinPT ATD Makmur Mandiri Jaya</v>
          </cell>
        </row>
        <row r="438">
          <cell r="J438" t="str">
            <v>TinPT Babel Inti Perkasa</v>
          </cell>
        </row>
        <row r="439">
          <cell r="J439" t="str">
            <v>TinPT Bangka Prima Tin</v>
          </cell>
        </row>
        <row r="440">
          <cell r="J440" t="str">
            <v>TinPT Bangka Tin Industry</v>
          </cell>
        </row>
        <row r="441">
          <cell r="J441" t="str">
            <v>TinPT Belitung Industri Sejahtera</v>
          </cell>
        </row>
        <row r="442">
          <cell r="J442" t="str">
            <v>TinPT Bukit Timah</v>
          </cell>
        </row>
        <row r="443">
          <cell r="J443" t="str">
            <v>TinPT Cipta Persada Mulia</v>
          </cell>
        </row>
        <row r="444">
          <cell r="J444" t="str">
            <v>TinPT DS Jaya Abadi</v>
          </cell>
        </row>
        <row r="445">
          <cell r="J445" t="str">
            <v>TinPT Eunindo Usaha Mandiri</v>
          </cell>
        </row>
        <row r="446">
          <cell r="J446" t="str">
            <v>TinPT Indora Ermulti</v>
          </cell>
        </row>
        <row r="447">
          <cell r="J447" t="str">
            <v>TinPT Indra Eramult Logam Industri</v>
          </cell>
        </row>
        <row r="448">
          <cell r="J448" t="str">
            <v>TinPT Inti Stania Prima</v>
          </cell>
        </row>
        <row r="449">
          <cell r="J449" t="str">
            <v>TinPT Justindo</v>
          </cell>
        </row>
        <row r="450">
          <cell r="J450" t="str">
            <v>TinPT Karimun Mining</v>
          </cell>
        </row>
        <row r="451">
          <cell r="J451" t="str">
            <v>TinPT Kijang Jaya Mandiri</v>
          </cell>
        </row>
        <row r="452">
          <cell r="J452" t="str">
            <v>TinPT Lautan Harmonis Sejahtera</v>
          </cell>
        </row>
        <row r="453">
          <cell r="J453" t="str">
            <v>TinPT Menara Cipta Mulia</v>
          </cell>
        </row>
        <row r="454">
          <cell r="J454" t="str">
            <v>TinPT Mitra Stania Prima</v>
          </cell>
        </row>
        <row r="455">
          <cell r="J455" t="str">
            <v>TinPT O.M. Indonesia</v>
          </cell>
        </row>
        <row r="456">
          <cell r="J456" t="str">
            <v>TinPT Panca Mega Persada</v>
          </cell>
        </row>
        <row r="457">
          <cell r="J457" t="str">
            <v>TinPT Prima Timah Utama</v>
          </cell>
        </row>
        <row r="458">
          <cell r="J458" t="str">
            <v>TinPT Refined Bangka Tin</v>
          </cell>
        </row>
        <row r="459">
          <cell r="J459" t="str">
            <v>TinPT Sariwiguna Binasentosa</v>
          </cell>
        </row>
        <row r="460">
          <cell r="J460" t="str">
            <v>TinPT Stanindo Inti Perkasa</v>
          </cell>
        </row>
        <row r="461">
          <cell r="J461" t="str">
            <v>TinPT Sukses Inti Makmur</v>
          </cell>
        </row>
        <row r="462">
          <cell r="J462" t="str">
            <v>TinPT Sumber Jaya Indah</v>
          </cell>
        </row>
        <row r="463">
          <cell r="J463" t="str">
            <v>TinPT Tambang Timah</v>
          </cell>
        </row>
        <row r="464">
          <cell r="J464" t="str">
            <v>TinPT Timah (Persero) Tbk Kundur</v>
          </cell>
        </row>
        <row r="465">
          <cell r="J465" t="str">
            <v>TinPT Timah (Persero) Tbk Mentok</v>
          </cell>
        </row>
        <row r="466">
          <cell r="J466" t="str">
            <v>TinPT Tinindo Inter Nusa</v>
          </cell>
        </row>
        <row r="467">
          <cell r="J467" t="str">
            <v>TinPT Tommy Utama</v>
          </cell>
        </row>
        <row r="468">
          <cell r="J468" t="str">
            <v>TinResind Industria e Comercio Ltda.</v>
          </cell>
        </row>
        <row r="469">
          <cell r="J469" t="str">
            <v>TinResind Ind e Com Ltda.</v>
          </cell>
        </row>
        <row r="470">
          <cell r="J470" t="str">
            <v>TinResind Indústria e Comércio Ltda.</v>
          </cell>
        </row>
        <row r="471">
          <cell r="J471" t="str">
            <v>TinRui Da Hung</v>
          </cell>
        </row>
        <row r="472">
          <cell r="J472" t="str">
            <v>TinShunda Huichang Kam Tin Co., Ltd.</v>
          </cell>
        </row>
        <row r="473">
          <cell r="J473" t="str">
            <v>TinSmelting Branch of Yunnan Tin Company Ltd</v>
          </cell>
        </row>
        <row r="474">
          <cell r="J474" t="str">
            <v>TinSoft Metais Ltda.</v>
          </cell>
        </row>
        <row r="475">
          <cell r="J475" t="str">
            <v>TinSuper Ligas</v>
          </cell>
        </row>
        <row r="476">
          <cell r="J476" t="str">
            <v>TinThai Solder Industry Corp., Ltd.</v>
          </cell>
        </row>
        <row r="477">
          <cell r="J477" t="str">
            <v>TinThailand Smelting &amp; Refining Co Ltd</v>
          </cell>
        </row>
        <row r="478">
          <cell r="J478" t="str">
            <v>TinThaisarco</v>
          </cell>
        </row>
        <row r="479">
          <cell r="J479" t="str">
            <v>TinThe Gejiu cloud new colored electrolytic</v>
          </cell>
        </row>
        <row r="480">
          <cell r="J480" t="str">
            <v>TinTin Products Manufacturing Co.LTD. of YTCL</v>
          </cell>
        </row>
        <row r="481">
          <cell r="J481" t="str">
            <v>TinToboca/ Paranapenema</v>
          </cell>
        </row>
        <row r="482">
          <cell r="J482" t="str">
            <v>TinTuyen Quang Non-Ferrous Metals Joint Stock Company</v>
          </cell>
        </row>
        <row r="483">
          <cell r="J483" t="str">
            <v>TinUnit Timah Kundur PT Tambang</v>
          </cell>
        </row>
        <row r="484">
          <cell r="J484" t="str">
            <v>TinVQB Mineral and Trading Group JSC</v>
          </cell>
        </row>
        <row r="485">
          <cell r="J485" t="str">
            <v>TinWhite Solder Metalurgia e Mineracao Ltda.</v>
          </cell>
        </row>
        <row r="486">
          <cell r="J486" t="str">
            <v>TinWhite Solder Metalurgia e Mineração Ltda.</v>
          </cell>
        </row>
        <row r="487">
          <cell r="J487" t="str">
            <v>TinWhite Solder Metalurgica</v>
          </cell>
        </row>
        <row r="488">
          <cell r="J488" t="str">
            <v>TinXiHai - Liuzhou China Tin Group Co ltd</v>
          </cell>
        </row>
        <row r="489">
          <cell r="J489" t="str">
            <v>TinYTCL</v>
          </cell>
        </row>
        <row r="490">
          <cell r="J490" t="str">
            <v>TinYunan Gejiu Yunxin Electrolyze Limited</v>
          </cell>
        </row>
        <row r="491">
          <cell r="J491" t="str">
            <v>TinYunnan Adventure Co., Ltd.</v>
          </cell>
        </row>
        <row r="492">
          <cell r="J492" t="str">
            <v>TinYunnan Chengfeng</v>
          </cell>
        </row>
        <row r="493">
          <cell r="J493" t="str">
            <v>TinYunnan Chengfeng Non-ferrous Metals Co., Ltd.</v>
          </cell>
        </row>
        <row r="494">
          <cell r="J494" t="str">
            <v>TinYunnan Geiju Zili Metallurgy Co. Ltd.</v>
          </cell>
        </row>
        <row r="495">
          <cell r="J495" t="str">
            <v>TinYunNan Gejiu Yunxin Electrolyze Limited</v>
          </cell>
        </row>
        <row r="496">
          <cell r="J496" t="str">
            <v>TinYunnan ride non-ferrous metal co., LTD</v>
          </cell>
        </row>
        <row r="497">
          <cell r="J497" t="str">
            <v>TinYunnan Tin Company Limited</v>
          </cell>
        </row>
        <row r="498">
          <cell r="J498" t="str">
            <v>TinYunnan Tin Company, Ltd.</v>
          </cell>
        </row>
        <row r="499">
          <cell r="J499" t="str">
            <v>TinYunnan wind Nonferrous Metals Co., Ltd.</v>
          </cell>
        </row>
        <row r="500">
          <cell r="J500" t="str">
            <v>TinYunnan Xi YE</v>
          </cell>
        </row>
        <row r="501">
          <cell r="J501" t="str">
            <v>TinYuntinic Resources</v>
          </cell>
        </row>
        <row r="502">
          <cell r="J502" t="str">
            <v>TinYUNXIN colored electrolysis Company Limited</v>
          </cell>
        </row>
        <row r="503">
          <cell r="J503" t="str">
            <v>TinSmelter not listed</v>
          </cell>
        </row>
        <row r="504">
          <cell r="J504" t="str">
            <v>TinSmelter not yet identified</v>
          </cell>
        </row>
        <row r="505">
          <cell r="J505" t="str">
            <v>TungstenA.L.M.T. TUNGSTEN Corp.</v>
          </cell>
        </row>
        <row r="506">
          <cell r="J506" t="str">
            <v>TungstenACL Metais Eireli</v>
          </cell>
        </row>
        <row r="507">
          <cell r="J507" t="str">
            <v>TungstenAllied Material Corporation</v>
          </cell>
        </row>
        <row r="508">
          <cell r="J508" t="str">
            <v>TungstenALMT Corp</v>
          </cell>
        </row>
        <row r="509">
          <cell r="J509" t="str">
            <v>TungstenALMT Sumitomo Group</v>
          </cell>
        </row>
        <row r="510">
          <cell r="J510" t="str">
            <v>TungstenAsia Tungsten Products Vietnam Ltd.</v>
          </cell>
        </row>
        <row r="511">
          <cell r="J511" t="str">
            <v>TungstenATI Metalworking Products</v>
          </cell>
        </row>
        <row r="512">
          <cell r="J512" t="str">
            <v>TungstenATI Tungsten Materials</v>
          </cell>
        </row>
        <row r="513">
          <cell r="J513" t="str">
            <v>TungstenChaozhou Xianglu Tungsten Industry Co., Ltd.</v>
          </cell>
        </row>
        <row r="514">
          <cell r="J514" t="str">
            <v>TungstenChenzhou Diamond Tungsten Products Co., Ltd.</v>
          </cell>
        </row>
        <row r="515">
          <cell r="J515" t="str">
            <v>TungstenChina National Non Ferrous</v>
          </cell>
        </row>
        <row r="516">
          <cell r="J516" t="str">
            <v>TungstenChongyi Zhangyuan Tungsten Co., Ltd.</v>
          </cell>
        </row>
        <row r="517">
          <cell r="J517" t="str">
            <v>TungstenDayu Weiliang Tungsten Co., Ltd.</v>
          </cell>
        </row>
        <row r="518">
          <cell r="J518" t="str">
            <v>TungstenFujian Jinxin Tungsten Co., Ltd.</v>
          </cell>
        </row>
        <row r="519">
          <cell r="J519" t="str">
            <v>TungstenGanzhou Haichuang Tungsten Industry Co., Ltd.</v>
          </cell>
        </row>
        <row r="520">
          <cell r="J520" t="str">
            <v>TungstenGanzhou Huaxing Tungsten Products Co., Ltd.</v>
          </cell>
        </row>
        <row r="521">
          <cell r="J521" t="str">
            <v>TungstenGanzhou Jiangwu Ferrotungsten Co., Ltd.</v>
          </cell>
        </row>
        <row r="522">
          <cell r="J522" t="str">
            <v>TungstenGanzhou Seadragon W &amp; Mo Co., Ltd.</v>
          </cell>
        </row>
        <row r="523">
          <cell r="J523" t="str">
            <v>TungstenGanzhou Yatai Tungsten Co., Ltd.</v>
          </cell>
        </row>
        <row r="524">
          <cell r="J524" t="str">
            <v>TungstenGlobal Tungsten &amp; Powders Corp.</v>
          </cell>
        </row>
        <row r="525">
          <cell r="J525" t="str">
            <v>TungstenGTP</v>
          </cell>
        </row>
        <row r="526">
          <cell r="J526" t="str">
            <v>TungstenGuangdong Xianglu Tungsten Co., Ltd.</v>
          </cell>
        </row>
        <row r="527">
          <cell r="J527" t="str">
            <v>TungstenH.C. Starck Smelting GmbH &amp; Co. KG</v>
          </cell>
        </row>
        <row r="528">
          <cell r="J528" t="str">
            <v>TungstenH.C. Starck GmbH</v>
          </cell>
        </row>
        <row r="529">
          <cell r="J529" t="str">
            <v>TungstenH.C. Starck Tungsten GmbH</v>
          </cell>
        </row>
        <row r="530">
          <cell r="J530" t="str">
            <v>TungstenHuman Chun-Chang non-ferrous Smelting &amp; Concentrating Co., Ltd.</v>
          </cell>
        </row>
        <row r="531">
          <cell r="J531" t="str">
            <v>TungstenHunan Chenzhou Mining Co., Ltd.</v>
          </cell>
        </row>
        <row r="532">
          <cell r="J532" t="str">
            <v>TungstenHunan Chenzhou Mining Group Co., Ltd.</v>
          </cell>
        </row>
        <row r="533">
          <cell r="J533" t="str">
            <v>TungstenHunan Chuangda Vanadium Tungsten Co., Ltd. Wuji</v>
          </cell>
        </row>
        <row r="534">
          <cell r="J534" t="str">
            <v>TungstenHunan Chunchang Nonferrous Metals Co., Ltd.</v>
          </cell>
        </row>
        <row r="535">
          <cell r="J535" t="str">
            <v>TungstenHunan Litian Tungsten Industry Co., Ltd.</v>
          </cell>
        </row>
        <row r="536">
          <cell r="J536" t="str">
            <v>TungstenHydrometallurg, JSC</v>
          </cell>
        </row>
        <row r="537">
          <cell r="J537" t="str">
            <v>TungstenJapan New Metals Co., Ltd.</v>
          </cell>
        </row>
        <row r="538">
          <cell r="J538" t="str">
            <v>TungstenJiangwu H.C. Starck Tungsten Products Co., Ltd.</v>
          </cell>
        </row>
        <row r="539">
          <cell r="J539" t="str">
            <v>TungstenJiangxi Dayu Longxintai Tungsten Co., Ltd.</v>
          </cell>
        </row>
        <row r="540">
          <cell r="J540" t="str">
            <v>TungstenJiangxi Gan Bei Tungsten Co., Ltd.</v>
          </cell>
        </row>
        <row r="541">
          <cell r="J541" t="str">
            <v>TungstenJiangxi Minmetals Gao'an Non-ferrous Metals Co., Ltd.</v>
          </cell>
        </row>
        <row r="542">
          <cell r="J542" t="str">
            <v>TungstenJiangxi Tonggu Non-ferrous Metallurgical &amp; Chemical Co., Ltd.</v>
          </cell>
        </row>
        <row r="543">
          <cell r="J543" t="str">
            <v>TungstenJiangxi Tungsten Co Ltd</v>
          </cell>
        </row>
        <row r="544">
          <cell r="J544" t="str">
            <v>TungstenJiangxi Tungsten Industry Group Co. Ltd.</v>
          </cell>
        </row>
        <row r="545">
          <cell r="J545" t="str">
            <v>TungstenJiangxi Xinsheng Tungsten Industry Co., Ltd.</v>
          </cell>
        </row>
        <row r="546">
          <cell r="J546" t="str">
            <v>TungstenJiangxi Xiushui Xianggan Nonferrous Metals Co., Ltd.</v>
          </cell>
        </row>
        <row r="547">
          <cell r="J547" t="str">
            <v>TungstenJiangxi Yaosheng Tungsten Co., Ltd.</v>
          </cell>
        </row>
        <row r="548">
          <cell r="J548" t="str">
            <v>TungstenKennametal Fallon</v>
          </cell>
        </row>
        <row r="549">
          <cell r="J549" t="str">
            <v>TungstenKennametal Huntsville</v>
          </cell>
        </row>
        <row r="550">
          <cell r="J550" t="str">
            <v>TungstenMalipo Haiyu Tungsten Co., Ltd.</v>
          </cell>
        </row>
        <row r="551">
          <cell r="J551" t="str">
            <v>TungstenMoliren Ltd.</v>
          </cell>
        </row>
        <row r="552">
          <cell r="J552" t="str">
            <v>TungstenNiagara Refining LLC</v>
          </cell>
        </row>
        <row r="553">
          <cell r="J553" t="str">
            <v>TungstenNui Phao H.C. Starck Tungsten Chemicals Manufacturing LLC</v>
          </cell>
        </row>
        <row r="554">
          <cell r="J554" t="str">
            <v>TungstenPhilippine Chuangxin Industrial Co., Inc.</v>
          </cell>
        </row>
        <row r="555">
          <cell r="J555" t="str">
            <v>TungstenShaoguan Xinhai Rendan Tungsten Industry Co. Ltd</v>
          </cell>
        </row>
        <row r="556">
          <cell r="J556" t="str">
            <v>TungstenSouth-East Nonferrous Metal Company Limited of Hengyang City</v>
          </cell>
        </row>
        <row r="557">
          <cell r="J557" t="str">
            <v>TungstenTejing (Vietnam) Tungsten Co., Ltd.</v>
          </cell>
        </row>
        <row r="558">
          <cell r="J558" t="str">
            <v>TungstenUnecha Refractory metals plant</v>
          </cell>
        </row>
        <row r="559">
          <cell r="J559" t="str">
            <v>TungstenVietnam Youngsun Tungsten Industry Co., Ltd.</v>
          </cell>
        </row>
        <row r="560">
          <cell r="J560" t="str">
            <v>TungstenWBH</v>
          </cell>
        </row>
        <row r="561">
          <cell r="J561" t="str">
            <v>TungstenWBH,Wolfram [Austria]</v>
          </cell>
        </row>
        <row r="562">
          <cell r="J562" t="str">
            <v>TungstenWolfram Bergbau und Hutten AG</v>
          </cell>
        </row>
        <row r="563">
          <cell r="J563" t="str">
            <v>TungstenWolfram Bergbau und Hütten AG</v>
          </cell>
        </row>
        <row r="564">
          <cell r="J564" t="str">
            <v>TungstenWoltech Korea Co., Ltd.</v>
          </cell>
        </row>
        <row r="565">
          <cell r="J565" t="str">
            <v>TungstenXiamen H.C.</v>
          </cell>
        </row>
        <row r="566">
          <cell r="J566" t="str">
            <v>TungstenXiamen Tungsten (H.C.) Co., Ltd.</v>
          </cell>
        </row>
        <row r="567">
          <cell r="J567" t="str">
            <v>TungstenXiamen Tungsten Co., Ltd.</v>
          </cell>
        </row>
        <row r="568">
          <cell r="J568" t="str">
            <v>TungstenXinfeng Huarui Tungsten &amp; Molybdenum New Material Co., Ltd.</v>
          </cell>
        </row>
        <row r="569">
          <cell r="J569" t="str">
            <v>TungstenXinhai Rendan Shaoguan Tungsten Co., Ltd.</v>
          </cell>
        </row>
        <row r="570">
          <cell r="J570" t="str">
            <v>TungstenZhangyuan Tungsten Co Ltd</v>
          </cell>
        </row>
        <row r="571">
          <cell r="J571" t="str">
            <v>TungstenSmelter not listed</v>
          </cell>
        </row>
        <row r="572">
          <cell r="J572" t="str">
            <v>TungstenSmelter not yet identified</v>
          </cell>
        </row>
      </sheetData>
      <sheetData sheetId="8"/>
      <sheetData sheetId="9"/>
      <sheetData sheetId="10">
        <row r="1">
          <cell r="B1" t="str">
            <v>State / Province Name</v>
          </cell>
        </row>
        <row r="2">
          <cell r="B2" t="str">
            <v xml:space="preserve"> Boneiru</v>
          </cell>
        </row>
        <row r="3">
          <cell r="B3" t="str">
            <v>‘Adan</v>
          </cell>
        </row>
        <row r="4">
          <cell r="B4" t="str">
            <v>‘Ajlūn</v>
          </cell>
        </row>
        <row r="5">
          <cell r="B5" t="str">
            <v>‘Ajmān</v>
          </cell>
        </row>
        <row r="6">
          <cell r="B6" t="str">
            <v>‘Akkār</v>
          </cell>
        </row>
        <row r="7">
          <cell r="B7" t="str">
            <v>‘Alī Şabīḩ</v>
          </cell>
        </row>
        <row r="8">
          <cell r="B8" t="str">
            <v>‘Amrān</v>
          </cell>
        </row>
        <row r="9">
          <cell r="B9" t="str">
            <v>‘Anseba</v>
          </cell>
        </row>
        <row r="10">
          <cell r="B10" t="str">
            <v>‘Artā</v>
          </cell>
        </row>
        <row r="11">
          <cell r="B11" t="str">
            <v>A Coruña [La Coruña]</v>
          </cell>
        </row>
        <row r="12">
          <cell r="B12" t="str">
            <v>Aakkâr</v>
          </cell>
        </row>
        <row r="13">
          <cell r="B13" t="str">
            <v>A'ana</v>
          </cell>
        </row>
        <row r="14">
          <cell r="B14" t="str">
            <v>A'ana</v>
          </cell>
        </row>
        <row r="15">
          <cell r="B15" t="str">
            <v>Aargau</v>
          </cell>
        </row>
        <row r="16">
          <cell r="B16" t="str">
            <v>Aberdeen City</v>
          </cell>
        </row>
        <row r="17">
          <cell r="B17" t="str">
            <v>Aberdeenshire</v>
          </cell>
        </row>
        <row r="18">
          <cell r="B18" t="str">
            <v>Abia</v>
          </cell>
        </row>
        <row r="19">
          <cell r="B19" t="str">
            <v>Abidjan</v>
          </cell>
        </row>
        <row r="20">
          <cell r="B20" t="str">
            <v>Abim</v>
          </cell>
        </row>
        <row r="21">
          <cell r="B21" t="str">
            <v>Abkhazia</v>
          </cell>
        </row>
        <row r="22">
          <cell r="B22" t="str">
            <v>Abra</v>
          </cell>
        </row>
        <row r="23">
          <cell r="B23" t="str">
            <v>Abra</v>
          </cell>
        </row>
        <row r="24">
          <cell r="B24" t="str">
            <v>Abruzzo</v>
          </cell>
        </row>
        <row r="25">
          <cell r="B25" t="str">
            <v>Abşeron</v>
          </cell>
        </row>
        <row r="26">
          <cell r="B26" t="str">
            <v>Abū Z̧aby</v>
          </cell>
        </row>
        <row r="27">
          <cell r="B27" t="str">
            <v>Abuja Federal Capital Territory</v>
          </cell>
        </row>
        <row r="28">
          <cell r="B28" t="str">
            <v>Abyān</v>
          </cell>
        </row>
        <row r="29">
          <cell r="B29" t="str">
            <v>Aceh</v>
          </cell>
        </row>
        <row r="30">
          <cell r="B30" t="str">
            <v>Achaḯa</v>
          </cell>
        </row>
        <row r="31">
          <cell r="B31" t="str">
            <v>Acklins</v>
          </cell>
        </row>
        <row r="32">
          <cell r="B32" t="str">
            <v>Acquaviva</v>
          </cell>
        </row>
        <row r="33">
          <cell r="B33" t="str">
            <v>Acre</v>
          </cell>
        </row>
        <row r="34">
          <cell r="B34" t="str">
            <v>Ad Dākhilīyah</v>
          </cell>
        </row>
        <row r="35">
          <cell r="B35" t="str">
            <v>Aḑ Ḑāli‘</v>
          </cell>
        </row>
        <row r="36">
          <cell r="B36" t="str">
            <v>Ad Daqahlīyah</v>
          </cell>
        </row>
        <row r="37">
          <cell r="B37" t="str">
            <v>Ad Dawḩah</v>
          </cell>
        </row>
        <row r="38">
          <cell r="B38" t="str">
            <v>Adamaoua</v>
          </cell>
        </row>
        <row r="39">
          <cell r="B39" t="str">
            <v>Adamaoua</v>
          </cell>
        </row>
        <row r="40">
          <cell r="B40" t="str">
            <v>Adamawa</v>
          </cell>
        </row>
        <row r="41">
          <cell r="B41" t="str">
            <v>Adana</v>
          </cell>
        </row>
        <row r="42">
          <cell r="B42" t="str">
            <v>Ādažu novads</v>
          </cell>
        </row>
        <row r="43">
          <cell r="B43" t="str">
            <v>Addis Ababa</v>
          </cell>
        </row>
        <row r="44">
          <cell r="B44" t="str">
            <v>Addu Atholhu</v>
          </cell>
        </row>
        <row r="45">
          <cell r="B45" t="str">
            <v>Ādīs Ābeba</v>
          </cell>
        </row>
        <row r="46">
          <cell r="B46" t="str">
            <v>Adıyaman</v>
          </cell>
        </row>
        <row r="47">
          <cell r="B47" t="str">
            <v>Adjumani</v>
          </cell>
        </row>
        <row r="48">
          <cell r="B48" t="str">
            <v>Adrar</v>
          </cell>
        </row>
        <row r="49">
          <cell r="B49" t="str">
            <v>Adrar</v>
          </cell>
        </row>
        <row r="50">
          <cell r="B50" t="str">
            <v>Adygeja, Respublika</v>
          </cell>
        </row>
        <row r="51">
          <cell r="B51" t="str">
            <v>Adygeya, Respublika</v>
          </cell>
        </row>
        <row r="52">
          <cell r="B52" t="str">
            <v>Afar</v>
          </cell>
        </row>
        <row r="53">
          <cell r="B53" t="str">
            <v>Āfar</v>
          </cell>
        </row>
        <row r="54">
          <cell r="B54" t="str">
            <v>Afyonkarahisar</v>
          </cell>
        </row>
        <row r="55">
          <cell r="B55" t="str">
            <v>Agadez</v>
          </cell>
        </row>
        <row r="56">
          <cell r="B56" t="str">
            <v>Agadir-Ida-Outanane</v>
          </cell>
        </row>
        <row r="57">
          <cell r="B57" t="str">
            <v>Agago</v>
          </cell>
        </row>
        <row r="58">
          <cell r="B58" t="str">
            <v>Agalega Islands</v>
          </cell>
        </row>
        <row r="59">
          <cell r="B59" t="str">
            <v>Ağcabədi</v>
          </cell>
        </row>
        <row r="60">
          <cell r="B60" t="str">
            <v>Ağdam</v>
          </cell>
        </row>
        <row r="61">
          <cell r="B61" t="str">
            <v>Ağdaş</v>
          </cell>
        </row>
        <row r="62">
          <cell r="B62" t="str">
            <v>Ágion Óros</v>
          </cell>
        </row>
        <row r="63">
          <cell r="B63" t="str">
            <v>Aglonas novads</v>
          </cell>
        </row>
        <row r="64">
          <cell r="B64" t="str">
            <v>Ağrı</v>
          </cell>
        </row>
        <row r="65">
          <cell r="B65" t="str">
            <v>Agrigento</v>
          </cell>
        </row>
        <row r="66">
          <cell r="B66" t="str">
            <v>Ağstafa</v>
          </cell>
        </row>
        <row r="67">
          <cell r="B67" t="str">
            <v>Ağsu</v>
          </cell>
        </row>
        <row r="68">
          <cell r="B68" t="str">
            <v>Aguascalientes</v>
          </cell>
        </row>
        <row r="69">
          <cell r="B69" t="str">
            <v>Agusan del Norte</v>
          </cell>
        </row>
        <row r="70">
          <cell r="B70" t="str">
            <v>Agusan del Sur</v>
          </cell>
        </row>
        <row r="71">
          <cell r="B71" t="str">
            <v>Ahal</v>
          </cell>
        </row>
        <row r="72">
          <cell r="B72" t="str">
            <v>Ahuachapán</v>
          </cell>
        </row>
        <row r="73">
          <cell r="B73" t="str">
            <v>Ahvenanmaan maakunta</v>
          </cell>
        </row>
        <row r="74">
          <cell r="B74" t="str">
            <v>Aichi</v>
          </cell>
        </row>
        <row r="75">
          <cell r="B75" t="str">
            <v>Aiga-i-le-Tai</v>
          </cell>
        </row>
        <row r="76">
          <cell r="B76" t="str">
            <v>Aiga-i-le-Tai</v>
          </cell>
        </row>
        <row r="77">
          <cell r="B77" t="str">
            <v>Aileu</v>
          </cell>
        </row>
        <row r="78">
          <cell r="B78" t="str">
            <v>Aileu</v>
          </cell>
        </row>
        <row r="79">
          <cell r="B79" t="str">
            <v>Ailinglaplap</v>
          </cell>
        </row>
        <row r="80">
          <cell r="B80" t="str">
            <v>Ailinglaplap</v>
          </cell>
        </row>
        <row r="81">
          <cell r="B81" t="str">
            <v>Ailuk</v>
          </cell>
        </row>
        <row r="82">
          <cell r="B82" t="str">
            <v>Ailuk</v>
          </cell>
        </row>
        <row r="83">
          <cell r="B83" t="str">
            <v>Aimeliik</v>
          </cell>
        </row>
        <row r="84">
          <cell r="B84" t="str">
            <v>Aimeliik</v>
          </cell>
        </row>
        <row r="85">
          <cell r="B85" t="str">
            <v>Ain</v>
          </cell>
        </row>
        <row r="86">
          <cell r="B86" t="str">
            <v>Aïn Defla</v>
          </cell>
        </row>
        <row r="87">
          <cell r="B87" t="str">
            <v>Aïn Témouchent</v>
          </cell>
        </row>
        <row r="88">
          <cell r="B88" t="str">
            <v>Ainaro</v>
          </cell>
        </row>
        <row r="89">
          <cell r="B89" t="str">
            <v>Ainaru</v>
          </cell>
        </row>
        <row r="90">
          <cell r="B90" t="str">
            <v>Airai</v>
          </cell>
        </row>
        <row r="91">
          <cell r="B91" t="str">
            <v>Airai</v>
          </cell>
        </row>
        <row r="92">
          <cell r="B92" t="str">
            <v>Aisne</v>
          </cell>
        </row>
        <row r="93">
          <cell r="B93" t="str">
            <v>Aiti</v>
          </cell>
        </row>
        <row r="94">
          <cell r="B94" t="str">
            <v>Aitoloakarnanía</v>
          </cell>
        </row>
        <row r="95">
          <cell r="B95" t="str">
            <v>Aiwo</v>
          </cell>
        </row>
        <row r="96">
          <cell r="B96" t="str">
            <v>Aiwo</v>
          </cell>
        </row>
        <row r="97">
          <cell r="B97" t="str">
            <v>Aizkraukles novads</v>
          </cell>
        </row>
        <row r="98">
          <cell r="B98" t="str">
            <v>Aizputes novads</v>
          </cell>
        </row>
        <row r="99">
          <cell r="B99" t="str">
            <v>Ajaria</v>
          </cell>
        </row>
        <row r="100">
          <cell r="B100" t="str">
            <v>Ajdovščina</v>
          </cell>
        </row>
        <row r="101">
          <cell r="B101" t="str">
            <v>Akershus</v>
          </cell>
        </row>
        <row r="102">
          <cell r="B102" t="str">
            <v>Akershus</v>
          </cell>
        </row>
        <row r="103">
          <cell r="B103" t="str">
            <v>Akita</v>
          </cell>
        </row>
        <row r="104">
          <cell r="B104" t="str">
            <v>Aklan</v>
          </cell>
        </row>
        <row r="105">
          <cell r="B105" t="str">
            <v>Aklan</v>
          </cell>
        </row>
        <row r="106">
          <cell r="B106" t="str">
            <v>Akmenė</v>
          </cell>
        </row>
        <row r="107">
          <cell r="B107" t="str">
            <v>Akmolinskaja oblast'</v>
          </cell>
        </row>
        <row r="108">
          <cell r="B108" t="str">
            <v>Akmolinskaya oblast'</v>
          </cell>
        </row>
        <row r="109">
          <cell r="B109" t="str">
            <v>Aknīstes novads</v>
          </cell>
        </row>
        <row r="110">
          <cell r="B110" t="str">
            <v>Aksaray</v>
          </cell>
        </row>
        <row r="111">
          <cell r="B111" t="str">
            <v>Aktjubinskaja oblast'</v>
          </cell>
        </row>
        <row r="112">
          <cell r="B112" t="str">
            <v>Aktyubinskaya oblast'</v>
          </cell>
        </row>
        <row r="113">
          <cell r="B113" t="str">
            <v>Akwa Ibom</v>
          </cell>
        </row>
        <row r="114">
          <cell r="B114" t="str">
            <v>Al ‘Aqabah</v>
          </cell>
        </row>
        <row r="115">
          <cell r="B115" t="str">
            <v>Al ‘Āşimah</v>
          </cell>
        </row>
        <row r="116">
          <cell r="B116" t="str">
            <v>Al ‘Āşimah</v>
          </cell>
        </row>
        <row r="117">
          <cell r="B117" t="str">
            <v>Al ‘A̅şimah</v>
          </cell>
        </row>
        <row r="118">
          <cell r="B118" t="str">
            <v>Al Aḩmadī</v>
          </cell>
        </row>
        <row r="119">
          <cell r="B119" t="str">
            <v>Al Anbār</v>
          </cell>
        </row>
        <row r="120">
          <cell r="B120" t="str">
            <v>Al Awsaţ</v>
          </cell>
        </row>
        <row r="121">
          <cell r="B121" t="str">
            <v>Al Bāḩah</v>
          </cell>
        </row>
        <row r="122">
          <cell r="B122" t="str">
            <v>Al Baḩr al Aḩmar</v>
          </cell>
        </row>
        <row r="123">
          <cell r="B123" t="str">
            <v>Al Baḩr al Aḩmar</v>
          </cell>
        </row>
        <row r="124">
          <cell r="B124" t="str">
            <v>Al Balqā’</v>
          </cell>
        </row>
        <row r="125">
          <cell r="B125" t="str">
            <v>Al Başrah</v>
          </cell>
        </row>
        <row r="126">
          <cell r="B126" t="str">
            <v>Al Baţḩah</v>
          </cell>
        </row>
        <row r="127">
          <cell r="B127" t="str">
            <v>Al Bayḑā’</v>
          </cell>
        </row>
        <row r="128">
          <cell r="B128" t="str">
            <v>Al Biqā‘</v>
          </cell>
        </row>
        <row r="129">
          <cell r="B129" t="str">
            <v>Al Buḩayrah</v>
          </cell>
        </row>
        <row r="130">
          <cell r="B130" t="str">
            <v>Al Buḩayrah</v>
          </cell>
        </row>
        <row r="131">
          <cell r="B131" t="str">
            <v>Al Buraymī</v>
          </cell>
        </row>
        <row r="132">
          <cell r="B132" t="str">
            <v>Al Buţnān</v>
          </cell>
        </row>
        <row r="133">
          <cell r="B133" t="str">
            <v>Al Farwānīyah</v>
          </cell>
        </row>
        <row r="134">
          <cell r="B134" t="str">
            <v>Al Fayyūm</v>
          </cell>
        </row>
        <row r="135">
          <cell r="B135" t="str">
            <v>Al Fujayrah</v>
          </cell>
        </row>
        <row r="136">
          <cell r="B136" t="str">
            <v>Al Gharbīyah</v>
          </cell>
        </row>
        <row r="137">
          <cell r="B137" t="str">
            <v>Al Haouz</v>
          </cell>
        </row>
        <row r="138">
          <cell r="B138" t="str">
            <v>Al Ḩasakah</v>
          </cell>
        </row>
        <row r="139">
          <cell r="B139" t="str">
            <v>Al Hoceïma</v>
          </cell>
        </row>
        <row r="140">
          <cell r="B140" t="str">
            <v>Al Ḩudaydah</v>
          </cell>
        </row>
        <row r="141">
          <cell r="B141" t="str">
            <v>Al Ḩudūd ash Shamālīyah</v>
          </cell>
        </row>
        <row r="142">
          <cell r="B142" t="str">
            <v>Al Iskandarīyah</v>
          </cell>
        </row>
        <row r="143">
          <cell r="B143" t="str">
            <v>Al Ismā'īlīyah</v>
          </cell>
        </row>
        <row r="144">
          <cell r="B144" t="str">
            <v>Al Jabal al Akhḑar</v>
          </cell>
        </row>
        <row r="145">
          <cell r="B145" t="str">
            <v>Al Jabal al Gharbī</v>
          </cell>
        </row>
        <row r="146">
          <cell r="B146" t="str">
            <v>Al Jafārah</v>
          </cell>
        </row>
        <row r="147">
          <cell r="B147" t="str">
            <v>Al Jahrā’</v>
          </cell>
        </row>
        <row r="148">
          <cell r="B148" t="str">
            <v>Al Janūb</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Alsace</v>
          </cell>
        </row>
        <row r="219">
          <cell r="B219" t="str">
            <v>Alsungas novads</v>
          </cell>
        </row>
        <row r="220">
          <cell r="B220" t="str">
            <v>Alta Verapaz</v>
          </cell>
        </row>
        <row r="221">
          <cell r="B221" t="str">
            <v>Altaj, Respublika</v>
          </cell>
        </row>
        <row r="222">
          <cell r="B222" t="str">
            <v>Altajskij kraj</v>
          </cell>
        </row>
        <row r="223">
          <cell r="B223" t="str">
            <v>Altay, Respublika</v>
          </cell>
        </row>
        <row r="224">
          <cell r="B224" t="str">
            <v>Altayskiy kray</v>
          </cell>
        </row>
        <row r="225">
          <cell r="B225" t="str">
            <v>Alto Paraguay</v>
          </cell>
        </row>
        <row r="226">
          <cell r="B226" t="str">
            <v>Alto Paraná</v>
          </cell>
        </row>
        <row r="227">
          <cell r="B227" t="str">
            <v>Alūksnes novads</v>
          </cell>
        </row>
        <row r="228">
          <cell r="B228" t="str">
            <v>Alytaus apskritis</v>
          </cell>
        </row>
        <row r="229">
          <cell r="B229" t="str">
            <v>Alytaus miestas</v>
          </cell>
        </row>
        <row r="230">
          <cell r="B230" t="str">
            <v>Alytus</v>
          </cell>
        </row>
        <row r="231">
          <cell r="B231" t="str">
            <v>Amajyaruguru</v>
          </cell>
        </row>
        <row r="232">
          <cell r="B232" t="str">
            <v>Amajyepfo</v>
          </cell>
        </row>
        <row r="233">
          <cell r="B233" t="str">
            <v>Amambay</v>
          </cell>
        </row>
        <row r="234">
          <cell r="B234" t="str">
            <v>Amānat al ‘Āşimah [city]</v>
          </cell>
        </row>
        <row r="235">
          <cell r="B235" t="str">
            <v>Amapá</v>
          </cell>
        </row>
        <row r="236">
          <cell r="B236" t="str">
            <v>Amara</v>
          </cell>
        </row>
        <row r="237">
          <cell r="B237" t="str">
            <v>Āmara</v>
          </cell>
        </row>
        <row r="238">
          <cell r="B238" t="str">
            <v>Amarumayu</v>
          </cell>
        </row>
        <row r="239">
          <cell r="B239" t="str">
            <v>Amasunu</v>
          </cell>
        </row>
        <row r="240">
          <cell r="B240" t="str">
            <v>Amasya</v>
          </cell>
        </row>
        <row r="241">
          <cell r="B241" t="str">
            <v>Amatas novads</v>
          </cell>
        </row>
        <row r="242">
          <cell r="B242" t="str">
            <v>Amazonas</v>
          </cell>
        </row>
        <row r="243">
          <cell r="B243" t="str">
            <v>Amazonas</v>
          </cell>
        </row>
        <row r="244">
          <cell r="B244" t="str">
            <v>Amazonas</v>
          </cell>
        </row>
        <row r="245">
          <cell r="B245" t="str">
            <v>Amazonas</v>
          </cell>
        </row>
        <row r="246">
          <cell r="B246" t="str">
            <v>American Samoa</v>
          </cell>
        </row>
        <row r="247">
          <cell r="B247" t="str">
            <v>Ammochostos</v>
          </cell>
        </row>
        <row r="248">
          <cell r="B248" t="str">
            <v>Amnat Charoen</v>
          </cell>
        </row>
        <row r="249">
          <cell r="B249" t="str">
            <v>Amolatar</v>
          </cell>
        </row>
        <row r="250">
          <cell r="B250" t="str">
            <v>Ampāntōṭṭai</v>
          </cell>
        </row>
        <row r="251">
          <cell r="B251" t="str">
            <v>Ampara</v>
          </cell>
        </row>
        <row r="252">
          <cell r="B252" t="str">
            <v>Ampāra</v>
          </cell>
        </row>
        <row r="253">
          <cell r="B253" t="str">
            <v>Ampāṟai</v>
          </cell>
        </row>
        <row r="254">
          <cell r="B254" t="str">
            <v>Amudat</v>
          </cell>
        </row>
        <row r="255">
          <cell r="B255" t="str">
            <v>Amuria</v>
          </cell>
        </row>
        <row r="256">
          <cell r="B256" t="str">
            <v>Amurskaja oblast'</v>
          </cell>
        </row>
        <row r="257">
          <cell r="B257" t="str">
            <v>Amurskaya oblast'</v>
          </cell>
        </row>
        <row r="258">
          <cell r="B258" t="str">
            <v>Amuru</v>
          </cell>
        </row>
        <row r="259">
          <cell r="B259" t="str">
            <v>An Cabhán</v>
          </cell>
        </row>
        <row r="260">
          <cell r="B260" t="str">
            <v>An Clár</v>
          </cell>
        </row>
        <row r="261">
          <cell r="B261" t="str">
            <v>An Giang</v>
          </cell>
        </row>
        <row r="262">
          <cell r="B262" t="str">
            <v>An Iarmhí</v>
          </cell>
        </row>
        <row r="263">
          <cell r="B263" t="str">
            <v>An Longfort</v>
          </cell>
        </row>
        <row r="264">
          <cell r="B264" t="str">
            <v>An Mhí</v>
          </cell>
        </row>
        <row r="265">
          <cell r="B265" t="str">
            <v>An Mhumhain</v>
          </cell>
        </row>
        <row r="266">
          <cell r="B266" t="str">
            <v>An Nabaţīyah</v>
          </cell>
        </row>
        <row r="267">
          <cell r="B267" t="str">
            <v>An Najaf</v>
          </cell>
        </row>
        <row r="268">
          <cell r="B268" t="str">
            <v>An Nīl al Abyaḑ</v>
          </cell>
        </row>
        <row r="269">
          <cell r="B269" t="str">
            <v>An Nīl al Azraq</v>
          </cell>
        </row>
        <row r="270">
          <cell r="B270" t="str">
            <v>An Nuqāţ al Khams</v>
          </cell>
        </row>
        <row r="271">
          <cell r="B271" t="str">
            <v>Anabar</v>
          </cell>
        </row>
        <row r="272">
          <cell r="B272" t="str">
            <v>Anabar</v>
          </cell>
        </row>
        <row r="273">
          <cell r="B273" t="str">
            <v>Anambra</v>
          </cell>
        </row>
        <row r="274">
          <cell r="B274" t="str">
            <v>Anatolikí Makedonía kai Thráki</v>
          </cell>
        </row>
        <row r="275">
          <cell r="B275" t="str">
            <v>Ancash</v>
          </cell>
        </row>
        <row r="276">
          <cell r="B276" t="str">
            <v>Ancona</v>
          </cell>
        </row>
        <row r="277">
          <cell r="B277" t="str">
            <v>Andalucía</v>
          </cell>
        </row>
        <row r="278">
          <cell r="B278" t="str">
            <v>Andaman and Nicobar Islands</v>
          </cell>
        </row>
        <row r="279">
          <cell r="B279" t="str">
            <v>Andhra Pradesh</v>
          </cell>
        </row>
        <row r="280">
          <cell r="B280" t="str">
            <v>Andijon</v>
          </cell>
        </row>
        <row r="281">
          <cell r="B281" t="str">
            <v>Andjazîdja</v>
          </cell>
        </row>
        <row r="282">
          <cell r="B282" t="str">
            <v>Andjouân</v>
          </cell>
        </row>
        <row r="283">
          <cell r="B283" t="str">
            <v>Andorra la Vella</v>
          </cell>
        </row>
        <row r="284">
          <cell r="B284" t="str">
            <v>Andrijevica</v>
          </cell>
        </row>
        <row r="285">
          <cell r="B285" t="str">
            <v>Anenii Noi</v>
          </cell>
        </row>
        <row r="286">
          <cell r="B286" t="str">
            <v>Anetan</v>
          </cell>
        </row>
        <row r="287">
          <cell r="B287" t="str">
            <v>Anetan</v>
          </cell>
        </row>
        <row r="288">
          <cell r="B288" t="str">
            <v>Ang Thong</v>
          </cell>
        </row>
        <row r="289">
          <cell r="B289" t="str">
            <v>Angaur</v>
          </cell>
        </row>
        <row r="290">
          <cell r="B290" t="str">
            <v>Angaur</v>
          </cell>
        </row>
        <row r="291">
          <cell r="B291" t="str">
            <v>Angus</v>
          </cell>
        </row>
        <row r="292">
          <cell r="B292" t="str">
            <v>Anhui</v>
          </cell>
        </row>
        <row r="293">
          <cell r="B293" t="str">
            <v>Anibare</v>
          </cell>
        </row>
        <row r="294">
          <cell r="B294" t="str">
            <v>Anibare</v>
          </cell>
        </row>
        <row r="295">
          <cell r="B295" t="str">
            <v>Anjazījah</v>
          </cell>
        </row>
        <row r="296">
          <cell r="B296" t="str">
            <v>Anjouan</v>
          </cell>
        </row>
        <row r="297">
          <cell r="B297" t="str">
            <v>Anjwān</v>
          </cell>
        </row>
        <row r="298">
          <cell r="B298" t="str">
            <v>Ankara</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Aquitaine</v>
          </cell>
        </row>
        <row r="352">
          <cell r="B352" t="str">
            <v>Ar Raqqah</v>
          </cell>
        </row>
        <row r="353">
          <cell r="B353" t="str">
            <v>Ar Rayyān</v>
          </cell>
        </row>
        <row r="354">
          <cell r="B354" t="str">
            <v>Ar Riyāḑ</v>
          </cell>
        </row>
        <row r="355">
          <cell r="B355" t="str">
            <v>Araba</v>
          </cell>
        </row>
        <row r="356">
          <cell r="B356" t="str">
            <v>Aračinovo</v>
          </cell>
        </row>
        <row r="357">
          <cell r="B357" t="str">
            <v>Arad</v>
          </cell>
        </row>
        <row r="358">
          <cell r="B358" t="str">
            <v>Aragac̣otn</v>
          </cell>
        </row>
        <row r="359">
          <cell r="B359" t="str">
            <v>Aragón</v>
          </cell>
        </row>
        <row r="360">
          <cell r="B360" t="str">
            <v>Aragua</v>
          </cell>
        </row>
        <row r="361">
          <cell r="B361" t="str">
            <v>Ararat</v>
          </cell>
        </row>
        <row r="362">
          <cell r="B362" t="str">
            <v>Arauca</v>
          </cell>
        </row>
        <row r="363">
          <cell r="B363" t="str">
            <v>Araucanía</v>
          </cell>
        </row>
        <row r="364">
          <cell r="B364" t="str">
            <v>Arbīl</v>
          </cell>
        </row>
        <row r="365">
          <cell r="B365" t="str">
            <v>Ardabīl</v>
          </cell>
        </row>
        <row r="366">
          <cell r="B366" t="str">
            <v>Ardahan</v>
          </cell>
        </row>
        <row r="367">
          <cell r="B367" t="str">
            <v>Ardèche</v>
          </cell>
        </row>
        <row r="368">
          <cell r="B368" t="str">
            <v>Ardennes</v>
          </cell>
        </row>
        <row r="369">
          <cell r="B369" t="str">
            <v>Ards and North Down</v>
          </cell>
        </row>
        <row r="370">
          <cell r="B370" t="str">
            <v>Arequipa</v>
          </cell>
        </row>
        <row r="371">
          <cell r="B371" t="str">
            <v>Arezzo</v>
          </cell>
        </row>
        <row r="372">
          <cell r="B372" t="str">
            <v>Argeș</v>
          </cell>
        </row>
        <row r="373">
          <cell r="B373" t="str">
            <v>Argolída</v>
          </cell>
        </row>
        <row r="374">
          <cell r="B374" t="str">
            <v>Argyll and Bute</v>
          </cell>
        </row>
        <row r="375">
          <cell r="B375" t="str">
            <v>Arhangay</v>
          </cell>
        </row>
        <row r="376">
          <cell r="B376" t="str">
            <v>Arhangel'skaja oblast'</v>
          </cell>
        </row>
        <row r="377">
          <cell r="B377" t="str">
            <v>Ari Atholhu Dhekunuburi</v>
          </cell>
        </row>
        <row r="378">
          <cell r="B378" t="str">
            <v>Ari Atholhu Uthuruburi</v>
          </cell>
        </row>
        <row r="379">
          <cell r="B379" t="str">
            <v>Arica y Parinacota</v>
          </cell>
        </row>
        <row r="380">
          <cell r="B380" t="str">
            <v>Ariège</v>
          </cell>
        </row>
        <row r="381">
          <cell r="B381" t="str">
            <v>Arīḩā wal Aghwār</v>
          </cell>
        </row>
        <row r="382">
          <cell r="B382" t="str">
            <v>Arikipa</v>
          </cell>
        </row>
        <row r="383">
          <cell r="B383" t="str">
            <v>Arima</v>
          </cell>
        </row>
        <row r="384">
          <cell r="B384" t="str">
            <v>Ariqipa</v>
          </cell>
        </row>
        <row r="385">
          <cell r="B385" t="str">
            <v>Arizona</v>
          </cell>
        </row>
        <row r="386">
          <cell r="B386" t="str">
            <v>Arkadía</v>
          </cell>
        </row>
        <row r="387">
          <cell r="B387" t="str">
            <v>Arkansas</v>
          </cell>
        </row>
        <row r="388">
          <cell r="B388" t="str">
            <v>Arkhabīl Suquţrá</v>
          </cell>
        </row>
        <row r="389">
          <cell r="B389" t="str">
            <v>Arkhangel'skaya oblast'</v>
          </cell>
        </row>
        <row r="390">
          <cell r="B390" t="str">
            <v>Armagh, Banbridge and Craigavon</v>
          </cell>
        </row>
        <row r="391">
          <cell r="B391" t="str">
            <v>Armavir</v>
          </cell>
        </row>
        <row r="392">
          <cell r="B392" t="str">
            <v>Arno</v>
          </cell>
        </row>
        <row r="393">
          <cell r="B393" t="str">
            <v>Arno</v>
          </cell>
        </row>
        <row r="394">
          <cell r="B394" t="str">
            <v>Arta</v>
          </cell>
        </row>
        <row r="395">
          <cell r="B395" t="str">
            <v>Árta</v>
          </cell>
        </row>
        <row r="396">
          <cell r="B396" t="str">
            <v>Artemisa</v>
          </cell>
        </row>
        <row r="397">
          <cell r="B397" t="str">
            <v>Artibonite</v>
          </cell>
        </row>
        <row r="398">
          <cell r="B398" t="str">
            <v>Artigas</v>
          </cell>
        </row>
        <row r="399">
          <cell r="B399" t="str">
            <v>Artvin</v>
          </cell>
        </row>
        <row r="400">
          <cell r="B400" t="str">
            <v>Arua</v>
          </cell>
        </row>
        <row r="401">
          <cell r="B401" t="str">
            <v>Aruba</v>
          </cell>
        </row>
        <row r="402">
          <cell r="B402" t="str">
            <v>Arunachal Pradesh</v>
          </cell>
        </row>
        <row r="403">
          <cell r="B403" t="str">
            <v>Arusha</v>
          </cell>
        </row>
        <row r="404">
          <cell r="B404" t="str">
            <v>As Sulaymānīyah</v>
          </cell>
        </row>
        <row r="405">
          <cell r="B405" t="str">
            <v>As Suwaydā'</v>
          </cell>
        </row>
        <row r="406">
          <cell r="B406" t="str">
            <v>As Suways</v>
          </cell>
        </row>
        <row r="407">
          <cell r="B407" t="str">
            <v>Ascension</v>
          </cell>
        </row>
        <row r="408">
          <cell r="B408" t="str">
            <v>Ascoli Piceno</v>
          </cell>
        </row>
        <row r="409">
          <cell r="B409" t="str">
            <v>Aşgabat</v>
          </cell>
        </row>
        <row r="410">
          <cell r="B410" t="str">
            <v>Ash Shamāl</v>
          </cell>
        </row>
        <row r="411">
          <cell r="B411" t="str">
            <v>Ash Shamālīyah</v>
          </cell>
        </row>
        <row r="412">
          <cell r="B412" t="str">
            <v>Ash Shamālīyah</v>
          </cell>
        </row>
        <row r="413">
          <cell r="B413" t="str">
            <v>Ash Shāriqah</v>
          </cell>
        </row>
        <row r="414">
          <cell r="B414" t="str">
            <v>Ash Sharqīyah</v>
          </cell>
        </row>
        <row r="415">
          <cell r="B415" t="str">
            <v>Ash Sharqīyah</v>
          </cell>
        </row>
        <row r="416">
          <cell r="B416" t="str">
            <v>Ash Shimāl</v>
          </cell>
        </row>
        <row r="417">
          <cell r="B417" t="str">
            <v>Ashanti</v>
          </cell>
        </row>
        <row r="418">
          <cell r="B418" t="str">
            <v>'Asīr</v>
          </cell>
        </row>
        <row r="419">
          <cell r="B419" t="str">
            <v>Assaba</v>
          </cell>
        </row>
        <row r="420">
          <cell r="B420" t="str">
            <v>Assam</v>
          </cell>
        </row>
        <row r="421">
          <cell r="B421" t="str">
            <v>Assa-Zag</v>
          </cell>
        </row>
        <row r="422">
          <cell r="B422" t="str">
            <v>Astana</v>
          </cell>
        </row>
        <row r="423">
          <cell r="B423" t="str">
            <v>Astana</v>
          </cell>
        </row>
        <row r="424">
          <cell r="B424" t="str">
            <v>Astana</v>
          </cell>
        </row>
        <row r="425">
          <cell r="B425" t="str">
            <v>Astara</v>
          </cell>
        </row>
        <row r="426">
          <cell r="B426" t="str">
            <v>Asti</v>
          </cell>
        </row>
        <row r="427">
          <cell r="B427" t="str">
            <v>Astrahanskaja oblast'</v>
          </cell>
        </row>
        <row r="428">
          <cell r="B428" t="str">
            <v>Astrakhanskaya oblast'</v>
          </cell>
        </row>
        <row r="429">
          <cell r="B429" t="str">
            <v>Asturias</v>
          </cell>
        </row>
        <row r="430">
          <cell r="B430" t="str">
            <v>Asturias, Principado de</v>
          </cell>
        </row>
        <row r="431">
          <cell r="B431" t="str">
            <v>Asunción</v>
          </cell>
        </row>
        <row r="432">
          <cell r="B432" t="str">
            <v>Aswān</v>
          </cell>
        </row>
        <row r="433">
          <cell r="B433" t="str">
            <v>Asyūţ</v>
          </cell>
        </row>
        <row r="434">
          <cell r="B434" t="str">
            <v>Aţ Ţafīlah</v>
          </cell>
        </row>
        <row r="435">
          <cell r="B435" t="str">
            <v>Atacama</v>
          </cell>
        </row>
        <row r="436">
          <cell r="B436" t="str">
            <v>Atacora</v>
          </cell>
        </row>
        <row r="437">
          <cell r="B437" t="str">
            <v>Atlántico</v>
          </cell>
        </row>
        <row r="438">
          <cell r="B438" t="str">
            <v>Atlántico Norte</v>
          </cell>
        </row>
        <row r="439">
          <cell r="B439" t="str">
            <v>Atlántico Sur</v>
          </cell>
        </row>
        <row r="440">
          <cell r="B440" t="str">
            <v>Atlántida</v>
          </cell>
        </row>
        <row r="441">
          <cell r="B441" t="str">
            <v>Atlantique</v>
          </cell>
        </row>
        <row r="442">
          <cell r="B442" t="str">
            <v>Attapu</v>
          </cell>
        </row>
        <row r="443">
          <cell r="B443" t="str">
            <v>Attard</v>
          </cell>
        </row>
        <row r="444">
          <cell r="B444" t="str">
            <v>Attard</v>
          </cell>
        </row>
        <row r="445">
          <cell r="B445" t="str">
            <v>Attikí</v>
          </cell>
        </row>
        <row r="446">
          <cell r="B446" t="str">
            <v>Attikí</v>
          </cell>
        </row>
        <row r="447">
          <cell r="B447" t="str">
            <v>Attopeu</v>
          </cell>
        </row>
        <row r="448">
          <cell r="B448" t="str">
            <v>Atua</v>
          </cell>
        </row>
        <row r="449">
          <cell r="B449" t="str">
            <v>Atua</v>
          </cell>
        </row>
        <row r="450">
          <cell r="B450" t="str">
            <v>Atyraū oblysy</v>
          </cell>
        </row>
        <row r="451">
          <cell r="B451" t="str">
            <v>Atyrauskaja oblast'</v>
          </cell>
        </row>
        <row r="452">
          <cell r="B452" t="str">
            <v>Atyrauskaya oblast'</v>
          </cell>
        </row>
        <row r="453">
          <cell r="B453" t="str">
            <v>Au Cap</v>
          </cell>
        </row>
        <row r="454">
          <cell r="B454" t="str">
            <v>Au Cap</v>
          </cell>
        </row>
        <row r="455">
          <cell r="B455" t="str">
            <v>Aube</v>
          </cell>
        </row>
        <row r="456">
          <cell r="B456" t="str">
            <v>Auces novads</v>
          </cell>
        </row>
        <row r="457">
          <cell r="B457" t="str">
            <v>Auckland</v>
          </cell>
        </row>
        <row r="458">
          <cell r="B458" t="str">
            <v>Aude</v>
          </cell>
        </row>
        <row r="459">
          <cell r="B459" t="str">
            <v>Aur</v>
          </cell>
        </row>
        <row r="460">
          <cell r="B460" t="str">
            <v>Aur</v>
          </cell>
        </row>
        <row r="461">
          <cell r="B461" t="str">
            <v>Aurora</v>
          </cell>
        </row>
        <row r="462">
          <cell r="B462" t="str">
            <v>Aurora</v>
          </cell>
        </row>
        <row r="463">
          <cell r="B463" t="str">
            <v>Aust-Agder</v>
          </cell>
        </row>
        <row r="464">
          <cell r="B464" t="str">
            <v>Aust-Agder</v>
          </cell>
        </row>
        <row r="465">
          <cell r="B465" t="str">
            <v>Australian Capital Territory</v>
          </cell>
        </row>
        <row r="466">
          <cell r="B466" t="str">
            <v>Austurland</v>
          </cell>
        </row>
        <row r="467">
          <cell r="B467" t="str">
            <v>Autonomous Region in Muslim Mindanao (ARMM)</v>
          </cell>
        </row>
        <row r="468">
          <cell r="B468" t="str">
            <v>Auvergne</v>
          </cell>
        </row>
        <row r="469">
          <cell r="B469" t="str">
            <v>Aveiro</v>
          </cell>
        </row>
        <row r="470">
          <cell r="B470" t="str">
            <v>Avellino</v>
          </cell>
        </row>
        <row r="471">
          <cell r="B471" t="str">
            <v>Aveyron</v>
          </cell>
        </row>
        <row r="472">
          <cell r="B472" t="str">
            <v>Ávila</v>
          </cell>
        </row>
        <row r="473">
          <cell r="B473" t="str">
            <v>Avtonomna Respublika Krym</v>
          </cell>
        </row>
        <row r="474">
          <cell r="B474" t="str">
            <v>Awdal</v>
          </cell>
        </row>
        <row r="475">
          <cell r="B475" t="str">
            <v>Ayacucho</v>
          </cell>
        </row>
        <row r="476">
          <cell r="B476" t="str">
            <v>Ayakuchu</v>
          </cell>
        </row>
        <row r="477">
          <cell r="B477" t="str">
            <v>Ayaquchu</v>
          </cell>
        </row>
        <row r="478">
          <cell r="B478" t="str">
            <v>Aydın</v>
          </cell>
        </row>
        <row r="479">
          <cell r="B479" t="str">
            <v>Ayeyawady</v>
          </cell>
        </row>
        <row r="480">
          <cell r="B480" t="str">
            <v>Aysén</v>
          </cell>
        </row>
        <row r="481">
          <cell r="B481" t="str">
            <v>Az̧ Z̧a‘āyin</v>
          </cell>
        </row>
        <row r="482">
          <cell r="B482" t="str">
            <v>Az̧ Z̧āhirah</v>
          </cell>
        </row>
        <row r="483">
          <cell r="B483" t="str">
            <v>Az Zarqā’</v>
          </cell>
        </row>
        <row r="484">
          <cell r="B484" t="str">
            <v>Az Zāwiyah</v>
          </cell>
        </row>
        <row r="485">
          <cell r="B485" t="str">
            <v>Azad Kashmir</v>
          </cell>
        </row>
        <row r="486">
          <cell r="B486" t="str">
            <v>Āzād Kashmīr</v>
          </cell>
        </row>
        <row r="487">
          <cell r="B487" t="str">
            <v>Āz̄ārbāyjān-e Ghārbī</v>
          </cell>
        </row>
        <row r="488">
          <cell r="B488" t="str">
            <v>Āz̄ārbāyjān-e Shārqī</v>
          </cell>
        </row>
        <row r="489">
          <cell r="B489" t="str">
            <v>Azilal</v>
          </cell>
        </row>
        <row r="490">
          <cell r="B490" t="str">
            <v>Azua</v>
          </cell>
        </row>
        <row r="491">
          <cell r="B491" t="str">
            <v>Azuay</v>
          </cell>
        </row>
        <row r="492">
          <cell r="B492" t="str">
            <v>B‘alabak-Al Hirmil</v>
          </cell>
        </row>
        <row r="493">
          <cell r="B493" t="str">
            <v>Ba</v>
          </cell>
        </row>
        <row r="494">
          <cell r="B494" t="str">
            <v>Bà Rịa - Vũng Tàu</v>
          </cell>
        </row>
        <row r="495">
          <cell r="B495" t="str">
            <v>Baa</v>
          </cell>
        </row>
        <row r="496">
          <cell r="B496" t="str">
            <v>Baalbek-Hermel</v>
          </cell>
        </row>
        <row r="497">
          <cell r="B497" t="str">
            <v>Baat Dambang</v>
          </cell>
        </row>
        <row r="498">
          <cell r="B498" t="str">
            <v>Babək</v>
          </cell>
        </row>
        <row r="499">
          <cell r="B499" t="str">
            <v>Bābil</v>
          </cell>
        </row>
        <row r="500">
          <cell r="B500" t="str">
            <v>Babītes novads</v>
          </cell>
        </row>
        <row r="501">
          <cell r="B501" t="str">
            <v>Bắc Giang</v>
          </cell>
        </row>
        <row r="502">
          <cell r="B502" t="str">
            <v>Bắc Kạn</v>
          </cell>
        </row>
        <row r="503">
          <cell r="B503" t="str">
            <v>Bạc Liêu</v>
          </cell>
        </row>
        <row r="504">
          <cell r="B504" t="str">
            <v>Bắc Ninh</v>
          </cell>
        </row>
        <row r="505">
          <cell r="B505" t="str">
            <v>Bacău</v>
          </cell>
        </row>
        <row r="506">
          <cell r="B506" t="str">
            <v>Bács-Kiskun</v>
          </cell>
        </row>
        <row r="507">
          <cell r="B507" t="str">
            <v>Badajoz</v>
          </cell>
        </row>
        <row r="508">
          <cell r="B508" t="str">
            <v>Badakhshān</v>
          </cell>
        </row>
        <row r="509">
          <cell r="B509" t="str">
            <v>Badakhshān</v>
          </cell>
        </row>
        <row r="510">
          <cell r="B510" t="str">
            <v>Baden-Württemberg</v>
          </cell>
        </row>
        <row r="511">
          <cell r="B511" t="str">
            <v>Bādghīs</v>
          </cell>
        </row>
        <row r="512">
          <cell r="B512" t="str">
            <v>Bādghīs</v>
          </cell>
        </row>
        <row r="513">
          <cell r="B513" t="str">
            <v>Badulla</v>
          </cell>
        </row>
        <row r="514">
          <cell r="B514" t="str">
            <v>Badulla</v>
          </cell>
        </row>
        <row r="515">
          <cell r="B515" t="str">
            <v>Baf</v>
          </cell>
        </row>
        <row r="516">
          <cell r="B516" t="str">
            <v>Bafatá</v>
          </cell>
        </row>
        <row r="517">
          <cell r="B517" t="str">
            <v>Bagerhat</v>
          </cell>
        </row>
        <row r="518">
          <cell r="B518" t="str">
            <v>Baghdād</v>
          </cell>
        </row>
        <row r="519">
          <cell r="B519" t="str">
            <v>Baghlān</v>
          </cell>
        </row>
        <row r="520">
          <cell r="B520" t="str">
            <v>Baghlān</v>
          </cell>
        </row>
        <row r="521">
          <cell r="B521" t="str">
            <v>Bagmati</v>
          </cell>
        </row>
        <row r="522">
          <cell r="B522" t="str">
            <v>Bago</v>
          </cell>
        </row>
        <row r="523">
          <cell r="B523" t="str">
            <v>Bahia</v>
          </cell>
        </row>
        <row r="524">
          <cell r="B524" t="str">
            <v>Baḩr al Ghazāl</v>
          </cell>
        </row>
        <row r="525">
          <cell r="B525" t="str">
            <v>Bahr el Ghazal</v>
          </cell>
        </row>
        <row r="526">
          <cell r="B526" t="str">
            <v>Baie Lazare</v>
          </cell>
        </row>
        <row r="527">
          <cell r="B527" t="str">
            <v>Baie Lazare</v>
          </cell>
        </row>
        <row r="528">
          <cell r="B528" t="str">
            <v>Baie Sainte Anne</v>
          </cell>
        </row>
        <row r="529">
          <cell r="B529" t="str">
            <v>Baie Sainte-Anne</v>
          </cell>
        </row>
        <row r="530">
          <cell r="B530" t="str">
            <v>Baile Átha Cliath</v>
          </cell>
        </row>
        <row r="531">
          <cell r="B531" t="str">
            <v>Baiti</v>
          </cell>
        </row>
        <row r="532">
          <cell r="B532" t="str">
            <v>Baiti</v>
          </cell>
        </row>
        <row r="533">
          <cell r="B533" t="str">
            <v>Baja California</v>
          </cell>
        </row>
        <row r="534">
          <cell r="B534" t="str">
            <v>Baja California Sur</v>
          </cell>
        </row>
        <row r="535">
          <cell r="B535" t="str">
            <v>Baja Verapaz</v>
          </cell>
        </row>
        <row r="536">
          <cell r="B536" t="str">
            <v>Baker Island</v>
          </cell>
        </row>
        <row r="537">
          <cell r="B537" t="str">
            <v>Bakı</v>
          </cell>
        </row>
        <row r="538">
          <cell r="B538" t="str">
            <v>Bakool</v>
          </cell>
        </row>
        <row r="539">
          <cell r="B539" t="str">
            <v>Balaka</v>
          </cell>
        </row>
        <row r="540">
          <cell r="B540" t="str">
            <v>Balaka</v>
          </cell>
        </row>
        <row r="541">
          <cell r="B541" t="str">
            <v>Balakən</v>
          </cell>
        </row>
        <row r="542">
          <cell r="B542" t="str">
            <v>Baldones novads</v>
          </cell>
        </row>
        <row r="543">
          <cell r="B543" t="str">
            <v>Balé</v>
          </cell>
        </row>
        <row r="544">
          <cell r="B544" t="str">
            <v>Balears [Baleares]</v>
          </cell>
        </row>
        <row r="545">
          <cell r="B545" t="str">
            <v>Bali</v>
          </cell>
        </row>
        <row r="546">
          <cell r="B546" t="str">
            <v>Balıkesir</v>
          </cell>
        </row>
        <row r="547">
          <cell r="B547" t="str">
            <v>Balkan</v>
          </cell>
        </row>
        <row r="548">
          <cell r="B548" t="str">
            <v>Balkh</v>
          </cell>
        </row>
        <row r="549">
          <cell r="B549" t="str">
            <v>Balkh</v>
          </cell>
        </row>
        <row r="550">
          <cell r="B550" t="str">
            <v>Balochistan</v>
          </cell>
        </row>
        <row r="551">
          <cell r="B551" t="str">
            <v>Balōchistān</v>
          </cell>
        </row>
        <row r="552">
          <cell r="B552" t="str">
            <v>Bălți</v>
          </cell>
        </row>
        <row r="553">
          <cell r="B553" t="str">
            <v>Baltinavas novads</v>
          </cell>
        </row>
        <row r="554">
          <cell r="B554" t="str">
            <v>Balvu novads</v>
          </cell>
        </row>
        <row r="555">
          <cell r="B555" t="str">
            <v>Balzan</v>
          </cell>
        </row>
        <row r="556">
          <cell r="B556" t="str">
            <v>Balzan</v>
          </cell>
        </row>
        <row r="557">
          <cell r="B557" t="str">
            <v>Balzers</v>
          </cell>
        </row>
        <row r="558">
          <cell r="B558" t="str">
            <v>Bam</v>
          </cell>
        </row>
        <row r="559">
          <cell r="B559" t="str">
            <v>Bamako</v>
          </cell>
        </row>
        <row r="560">
          <cell r="B560" t="str">
            <v>Bamïngï-Bangoran</v>
          </cell>
        </row>
        <row r="561">
          <cell r="B561" t="str">
            <v>Bamingui-Bangoran</v>
          </cell>
        </row>
        <row r="562">
          <cell r="B562" t="str">
            <v>Bāmyān</v>
          </cell>
        </row>
        <row r="563">
          <cell r="B563" t="str">
            <v>Bāmyān</v>
          </cell>
        </row>
        <row r="564">
          <cell r="B564" t="str">
            <v>Banaadir</v>
          </cell>
        </row>
        <row r="565">
          <cell r="B565" t="str">
            <v>Bandarban</v>
          </cell>
        </row>
        <row r="566">
          <cell r="B566" t="str">
            <v>Bandundu</v>
          </cell>
        </row>
        <row r="567">
          <cell r="B567" t="str">
            <v>Banghāzī</v>
          </cell>
        </row>
        <row r="568">
          <cell r="B568" t="str">
            <v>Bangî</v>
          </cell>
        </row>
        <row r="569">
          <cell r="B569" t="str">
            <v>Bangka Belitung</v>
          </cell>
        </row>
        <row r="570">
          <cell r="B570" t="str">
            <v>Bangui</v>
          </cell>
        </row>
        <row r="571">
          <cell r="B571" t="str">
            <v>Banī Suwayf</v>
          </cell>
        </row>
        <row r="572">
          <cell r="B572" t="str">
            <v>Banjul</v>
          </cell>
        </row>
        <row r="573">
          <cell r="B573" t="str">
            <v>Banskobystrický kraj</v>
          </cell>
        </row>
        <row r="574">
          <cell r="B574" t="str">
            <v>Banteay Mean Chey</v>
          </cell>
        </row>
        <row r="575">
          <cell r="B575" t="str">
            <v>Bântéay Méanchey</v>
          </cell>
        </row>
        <row r="576">
          <cell r="B576" t="str">
            <v>Banten</v>
          </cell>
        </row>
        <row r="577">
          <cell r="B577" t="str">
            <v>Banwa</v>
          </cell>
        </row>
        <row r="578">
          <cell r="B578" t="str">
            <v>Baoruco</v>
          </cell>
        </row>
        <row r="579">
          <cell r="B579" t="str">
            <v>Bar</v>
          </cell>
        </row>
        <row r="580">
          <cell r="B580" t="str">
            <v>Barahona</v>
          </cell>
        </row>
        <row r="581">
          <cell r="B581" t="str">
            <v>Baranya</v>
          </cell>
        </row>
        <row r="582">
          <cell r="B582" t="str">
            <v>Barbuda</v>
          </cell>
        </row>
        <row r="583">
          <cell r="B583" t="str">
            <v>Barcelona [Barcelona]</v>
          </cell>
        </row>
        <row r="584">
          <cell r="B584" t="str">
            <v>Barguna</v>
          </cell>
        </row>
        <row r="585">
          <cell r="B585" t="str">
            <v>Bari</v>
          </cell>
        </row>
        <row r="586">
          <cell r="B586" t="str">
            <v>Bari</v>
          </cell>
        </row>
        <row r="587">
          <cell r="B587" t="str">
            <v>Barima-Waini</v>
          </cell>
        </row>
        <row r="588">
          <cell r="B588" t="str">
            <v>Barinas</v>
          </cell>
        </row>
        <row r="589">
          <cell r="B589" t="str">
            <v>Baringo</v>
          </cell>
        </row>
        <row r="590">
          <cell r="B590" t="str">
            <v>Barisal</v>
          </cell>
        </row>
        <row r="591">
          <cell r="B591" t="str">
            <v>Barisal</v>
          </cell>
        </row>
        <row r="592">
          <cell r="B592" t="str">
            <v>Barking and Dagenham</v>
          </cell>
        </row>
        <row r="593">
          <cell r="B593" t="str">
            <v>Barletta-Andria-Trani</v>
          </cell>
        </row>
        <row r="594">
          <cell r="B594" t="str">
            <v>Barnet</v>
          </cell>
        </row>
        <row r="595">
          <cell r="B595" t="str">
            <v>Barnsley</v>
          </cell>
        </row>
        <row r="596">
          <cell r="B596" t="str">
            <v>Bartın</v>
          </cell>
        </row>
        <row r="597">
          <cell r="B597" t="str">
            <v>Basarabeasca</v>
          </cell>
        </row>
        <row r="598">
          <cell r="B598" t="str">
            <v>Bas-Congo</v>
          </cell>
        </row>
        <row r="599">
          <cell r="B599" t="str">
            <v>Basel-Landschaft</v>
          </cell>
        </row>
        <row r="600">
          <cell r="B600" t="str">
            <v>Basel-Stadt</v>
          </cell>
        </row>
        <row r="601">
          <cell r="B601" t="str">
            <v>Bashkortostan, Respublika</v>
          </cell>
        </row>
        <row r="602">
          <cell r="B602" t="str">
            <v>Basilan</v>
          </cell>
        </row>
        <row r="603">
          <cell r="B603" t="str">
            <v>Basilan</v>
          </cell>
        </row>
        <row r="604">
          <cell r="B604" t="str">
            <v>Basilicata</v>
          </cell>
        </row>
        <row r="605">
          <cell r="B605" t="str">
            <v>Baškortostan, Respublika</v>
          </cell>
        </row>
        <row r="606">
          <cell r="B606" t="str">
            <v>Basnāhira paḷāta</v>
          </cell>
        </row>
        <row r="607">
          <cell r="B607" t="str">
            <v>Bas-Rhin</v>
          </cell>
        </row>
        <row r="608">
          <cell r="B608" t="str">
            <v>Bas-Sassandra</v>
          </cell>
        </row>
        <row r="609">
          <cell r="B609" t="str">
            <v>Basse-Kotto</v>
          </cell>
        </row>
        <row r="610">
          <cell r="B610" t="str">
            <v>Basse-Normandie</v>
          </cell>
        </row>
        <row r="611">
          <cell r="B611" t="str">
            <v>Bataan</v>
          </cell>
        </row>
        <row r="612">
          <cell r="B612" t="str">
            <v>Bataan</v>
          </cell>
        </row>
        <row r="613">
          <cell r="B613" t="str">
            <v>Batanes</v>
          </cell>
        </row>
        <row r="614">
          <cell r="B614" t="str">
            <v>Batanes</v>
          </cell>
        </row>
        <row r="615">
          <cell r="B615" t="str">
            <v>Batangas</v>
          </cell>
        </row>
        <row r="616">
          <cell r="B616" t="str">
            <v>Batangas</v>
          </cell>
        </row>
        <row r="617">
          <cell r="B617" t="str">
            <v>Bătdâmbâng</v>
          </cell>
        </row>
        <row r="618">
          <cell r="B618" t="str">
            <v>Bath and North East Somerset</v>
          </cell>
        </row>
        <row r="619">
          <cell r="B619" t="str">
            <v>Batha</v>
          </cell>
        </row>
        <row r="620">
          <cell r="B620" t="str">
            <v>Batken</v>
          </cell>
        </row>
        <row r="621">
          <cell r="B621" t="str">
            <v>Batkenskaja oblast'</v>
          </cell>
        </row>
        <row r="622">
          <cell r="B622" t="str">
            <v>Batkenskaya oblast'</v>
          </cell>
        </row>
        <row r="623">
          <cell r="B623" t="str">
            <v>Batman</v>
          </cell>
        </row>
        <row r="624">
          <cell r="B624" t="str">
            <v>Batna</v>
          </cell>
        </row>
        <row r="625">
          <cell r="B625" t="str">
            <v>Batticaloa</v>
          </cell>
        </row>
        <row r="626">
          <cell r="B626" t="str">
            <v>Batys Qazaqstan oblysy</v>
          </cell>
        </row>
        <row r="627">
          <cell r="B627" t="str">
            <v>Baucau</v>
          </cell>
        </row>
        <row r="628">
          <cell r="B628" t="str">
            <v>Bauchi</v>
          </cell>
        </row>
        <row r="629">
          <cell r="B629" t="str">
            <v>Baukau</v>
          </cell>
        </row>
        <row r="630">
          <cell r="B630" t="str">
            <v>Bauskas novads</v>
          </cell>
        </row>
        <row r="631">
          <cell r="B631" t="str">
            <v>Bay</v>
          </cell>
        </row>
        <row r="632">
          <cell r="B632" t="str">
            <v>Bay of Plenty</v>
          </cell>
        </row>
        <row r="633">
          <cell r="B633" t="str">
            <v>Bayanhongor</v>
          </cell>
        </row>
        <row r="634">
          <cell r="B634" t="str">
            <v>Bayan-Ölgiy</v>
          </cell>
        </row>
        <row r="635">
          <cell r="B635" t="str">
            <v>Bayburt</v>
          </cell>
        </row>
        <row r="636">
          <cell r="B636" t="str">
            <v>Bayelsa</v>
          </cell>
        </row>
        <row r="637">
          <cell r="B637" t="str">
            <v>Bayern</v>
          </cell>
        </row>
        <row r="638">
          <cell r="B638" t="str">
            <v>Bayrūt</v>
          </cell>
        </row>
        <row r="639">
          <cell r="B639" t="str">
            <v>Bayt Laḩm</v>
          </cell>
        </row>
        <row r="640">
          <cell r="B640" t="str">
            <v>Bazèga</v>
          </cell>
        </row>
        <row r="641">
          <cell r="B641" t="str">
            <v>Be Lazar</v>
          </cell>
        </row>
        <row r="642">
          <cell r="B642" t="str">
            <v>Be Sent Ann</v>
          </cell>
        </row>
        <row r="643">
          <cell r="B643" t="str">
            <v>Beau Bassin-Rose Hill</v>
          </cell>
        </row>
        <row r="644">
          <cell r="B644" t="str">
            <v>Beau Vallon</v>
          </cell>
        </row>
        <row r="645">
          <cell r="B645" t="str">
            <v>Beau Vallon</v>
          </cell>
        </row>
        <row r="646">
          <cell r="B646" t="str">
            <v>Béchar</v>
          </cell>
        </row>
        <row r="647">
          <cell r="B647" t="str">
            <v>Bedford</v>
          </cell>
        </row>
        <row r="648">
          <cell r="B648" t="str">
            <v>Beijing</v>
          </cell>
        </row>
        <row r="649">
          <cell r="B649" t="str">
            <v>Beja</v>
          </cell>
        </row>
        <row r="650">
          <cell r="B650" t="str">
            <v>Béja</v>
          </cell>
        </row>
        <row r="651">
          <cell r="B651" t="str">
            <v>Béjaïa</v>
          </cell>
        </row>
        <row r="652">
          <cell r="B652" t="str">
            <v>Békés</v>
          </cell>
        </row>
        <row r="653">
          <cell r="B653" t="str">
            <v>Békéscsaba</v>
          </cell>
        </row>
        <row r="654">
          <cell r="B654" t="str">
            <v>Bel Air</v>
          </cell>
        </row>
        <row r="655">
          <cell r="B655" t="str">
            <v>Bel Air</v>
          </cell>
        </row>
        <row r="656">
          <cell r="B656" t="str">
            <v>Bel Ombre</v>
          </cell>
        </row>
        <row r="657">
          <cell r="B657" t="str">
            <v>Bel Ombre</v>
          </cell>
        </row>
        <row r="658">
          <cell r="B658" t="str">
            <v>Belait</v>
          </cell>
        </row>
        <row r="659">
          <cell r="B659" t="str">
            <v>Belait</v>
          </cell>
        </row>
        <row r="660">
          <cell r="B660" t="str">
            <v>Beler</v>
          </cell>
        </row>
        <row r="661">
          <cell r="B661" t="str">
            <v>Belfast</v>
          </cell>
        </row>
        <row r="662">
          <cell r="B662" t="str">
            <v>Belgorodskaja oblast'</v>
          </cell>
        </row>
        <row r="663">
          <cell r="B663" t="str">
            <v>Belgorodskaya oblast'</v>
          </cell>
        </row>
        <row r="664">
          <cell r="B664" t="str">
            <v>Belize</v>
          </cell>
        </row>
        <row r="665">
          <cell r="B665" t="str">
            <v>Belluno</v>
          </cell>
        </row>
        <row r="666">
          <cell r="B666" t="str">
            <v>Belonm</v>
          </cell>
        </row>
        <row r="667">
          <cell r="B667" t="str">
            <v>Beltinci</v>
          </cell>
        </row>
        <row r="668">
          <cell r="B668" t="str">
            <v>Ben Arous</v>
          </cell>
        </row>
        <row r="669">
          <cell r="B669" t="str">
            <v>Ben Slimane</v>
          </cell>
        </row>
        <row r="670">
          <cell r="B670" t="str">
            <v>Bến Tre</v>
          </cell>
        </row>
        <row r="671">
          <cell r="B671" t="str">
            <v>Bender [Tighina]</v>
          </cell>
        </row>
        <row r="672">
          <cell r="B672" t="str">
            <v>Benedikt</v>
          </cell>
        </row>
        <row r="673">
          <cell r="B673" t="str">
            <v>Benešov</v>
          </cell>
        </row>
        <row r="674">
          <cell r="B674" t="str">
            <v>Benevento</v>
          </cell>
        </row>
        <row r="675">
          <cell r="B675" t="str">
            <v>Benget</v>
          </cell>
        </row>
        <row r="676">
          <cell r="B676" t="str">
            <v>Bengkulu</v>
          </cell>
        </row>
        <row r="677">
          <cell r="B677" t="str">
            <v>Bengo</v>
          </cell>
        </row>
        <row r="678">
          <cell r="B678" t="str">
            <v>Benguela</v>
          </cell>
        </row>
        <row r="679">
          <cell r="B679" t="str">
            <v>Benguet</v>
          </cell>
        </row>
        <row r="680">
          <cell r="B680" t="str">
            <v>Beni Mellal</v>
          </cell>
        </row>
        <row r="681">
          <cell r="B681" t="str">
            <v>Benshangul-Gumaz</v>
          </cell>
        </row>
        <row r="682">
          <cell r="B682" t="str">
            <v>Benue</v>
          </cell>
        </row>
        <row r="683">
          <cell r="B683" t="str">
            <v>Beograd</v>
          </cell>
        </row>
        <row r="684">
          <cell r="B684" t="str">
            <v>Béqaa</v>
          </cell>
        </row>
        <row r="685">
          <cell r="B685" t="str">
            <v>Berane</v>
          </cell>
        </row>
        <row r="686">
          <cell r="B686" t="str">
            <v>Berat</v>
          </cell>
        </row>
        <row r="687">
          <cell r="B687" t="str">
            <v>Bərdə</v>
          </cell>
        </row>
        <row r="688">
          <cell r="B688" t="str">
            <v>Berea</v>
          </cell>
        </row>
        <row r="689">
          <cell r="B689" t="str">
            <v>Berea</v>
          </cell>
        </row>
        <row r="690">
          <cell r="B690" t="str">
            <v>Bergamo</v>
          </cell>
        </row>
        <row r="691">
          <cell r="B691" t="str">
            <v>Berkane</v>
          </cell>
        </row>
        <row r="692">
          <cell r="B692" t="str">
            <v>Berlin</v>
          </cell>
        </row>
        <row r="693">
          <cell r="B693" t="str">
            <v>Bern</v>
          </cell>
        </row>
        <row r="694">
          <cell r="B694" t="str">
            <v>Berne</v>
          </cell>
        </row>
        <row r="695">
          <cell r="B695" t="str">
            <v>Beroun</v>
          </cell>
        </row>
        <row r="696">
          <cell r="B696" t="str">
            <v>Berovo</v>
          </cell>
        </row>
        <row r="697">
          <cell r="B697" t="str">
            <v>Berry Islands</v>
          </cell>
        </row>
        <row r="698">
          <cell r="B698" t="str">
            <v>Bethlehem</v>
          </cell>
        </row>
        <row r="699">
          <cell r="B699" t="str">
            <v>Beverīnas novads</v>
          </cell>
        </row>
        <row r="700">
          <cell r="B700" t="str">
            <v>Bexley</v>
          </cell>
        </row>
        <row r="701">
          <cell r="B701" t="str">
            <v>Beyla</v>
          </cell>
        </row>
        <row r="702">
          <cell r="B702" t="str">
            <v>Beyləqan</v>
          </cell>
        </row>
        <row r="703">
          <cell r="B703" t="str">
            <v>Beyrouth</v>
          </cell>
        </row>
        <row r="704">
          <cell r="B704" t="str">
            <v>Bheri</v>
          </cell>
        </row>
        <row r="705">
          <cell r="B705" t="str">
            <v>Bhola</v>
          </cell>
        </row>
        <row r="706">
          <cell r="B706" t="str">
            <v>Bicol (Region V)</v>
          </cell>
        </row>
        <row r="707">
          <cell r="B707" t="str">
            <v>Bié</v>
          </cell>
        </row>
        <row r="708">
          <cell r="B708" t="str">
            <v>Biella</v>
          </cell>
        </row>
        <row r="709">
          <cell r="B709" t="str">
            <v>Bihar</v>
          </cell>
        </row>
        <row r="710">
          <cell r="B710" t="str">
            <v>Bihor</v>
          </cell>
        </row>
        <row r="711">
          <cell r="B711" t="str">
            <v>Bijelo Polje</v>
          </cell>
        </row>
        <row r="712">
          <cell r="B712" t="str">
            <v>Bikini and Kili</v>
          </cell>
        </row>
        <row r="713">
          <cell r="B713" t="str">
            <v>Bikini and Kili</v>
          </cell>
        </row>
        <row r="714">
          <cell r="B714" t="str">
            <v>Bilecik</v>
          </cell>
        </row>
        <row r="715">
          <cell r="B715" t="str">
            <v>Biləsuvar</v>
          </cell>
        </row>
        <row r="716">
          <cell r="B716" t="str">
            <v>Biliran</v>
          </cell>
        </row>
        <row r="717">
          <cell r="B717" t="str">
            <v>Biliran</v>
          </cell>
        </row>
        <row r="718">
          <cell r="B718" t="str">
            <v>Bimini</v>
          </cell>
        </row>
        <row r="719">
          <cell r="B719" t="str">
            <v>Bingöl</v>
          </cell>
        </row>
        <row r="720">
          <cell r="B720" t="str">
            <v>Bình Định</v>
          </cell>
        </row>
        <row r="721">
          <cell r="B721" t="str">
            <v>Bình Dương</v>
          </cell>
        </row>
        <row r="722">
          <cell r="B722" t="str">
            <v>Bình Phước</v>
          </cell>
        </row>
        <row r="723">
          <cell r="B723" t="str">
            <v>Bình Thuận</v>
          </cell>
        </row>
        <row r="724">
          <cell r="B724" t="str">
            <v>Bīnshangul Gumuz</v>
          </cell>
        </row>
        <row r="725">
          <cell r="B725" t="str">
            <v>Biobío</v>
          </cell>
        </row>
        <row r="726">
          <cell r="B726" t="str">
            <v>Bioko Nord</v>
          </cell>
        </row>
        <row r="727">
          <cell r="B727" t="str">
            <v>Bioko Norte</v>
          </cell>
        </row>
        <row r="728">
          <cell r="B728" t="str">
            <v>Bioko Norte</v>
          </cell>
        </row>
        <row r="729">
          <cell r="B729" t="str">
            <v>Bioko Sud</v>
          </cell>
        </row>
        <row r="730">
          <cell r="B730" t="str">
            <v>Bioko Sul</v>
          </cell>
        </row>
        <row r="731">
          <cell r="B731" t="str">
            <v>Bioko Sur</v>
          </cell>
        </row>
        <row r="732">
          <cell r="B732" t="str">
            <v>Biombo</v>
          </cell>
        </row>
        <row r="733">
          <cell r="B733" t="str">
            <v>Birgu</v>
          </cell>
        </row>
        <row r="734">
          <cell r="B734" t="str">
            <v>Birgu</v>
          </cell>
        </row>
        <row r="735">
          <cell r="B735" t="str">
            <v>Birkaland</v>
          </cell>
        </row>
        <row r="736">
          <cell r="B736" t="str">
            <v>Birkirkara</v>
          </cell>
        </row>
        <row r="737">
          <cell r="B737" t="str">
            <v>Birkirkara</v>
          </cell>
        </row>
        <row r="738">
          <cell r="B738" t="str">
            <v>Birmingham</v>
          </cell>
        </row>
        <row r="739">
          <cell r="B739" t="str">
            <v>Birštono</v>
          </cell>
        </row>
        <row r="740">
          <cell r="B740" t="str">
            <v>Biržai</v>
          </cell>
        </row>
        <row r="741">
          <cell r="B741" t="str">
            <v>Birżebbuġa</v>
          </cell>
        </row>
        <row r="742">
          <cell r="B742" t="str">
            <v>Birżebbuġa</v>
          </cell>
        </row>
        <row r="743">
          <cell r="B743" t="str">
            <v>Bishkek</v>
          </cell>
        </row>
        <row r="744">
          <cell r="B744" t="str">
            <v>Biskra</v>
          </cell>
        </row>
        <row r="745">
          <cell r="B745" t="str">
            <v>Bissau</v>
          </cell>
        </row>
        <row r="746">
          <cell r="B746" t="str">
            <v>Bistrica ob Sotli</v>
          </cell>
        </row>
        <row r="747">
          <cell r="B747" t="str">
            <v>Bistrița-Năsăud</v>
          </cell>
        </row>
        <row r="748">
          <cell r="B748" t="str">
            <v>Bitlis</v>
          </cell>
        </row>
        <row r="749">
          <cell r="B749" t="str">
            <v>Bitola</v>
          </cell>
        </row>
        <row r="750">
          <cell r="B750" t="str">
            <v>Bizerte</v>
          </cell>
        </row>
        <row r="751">
          <cell r="B751" t="str">
            <v>Bizkaia</v>
          </cell>
        </row>
        <row r="752">
          <cell r="B752" t="str">
            <v>Bjelovarsko-bilogorska županija</v>
          </cell>
        </row>
        <row r="753">
          <cell r="B753" t="str">
            <v>Black Point</v>
          </cell>
        </row>
        <row r="754">
          <cell r="B754" t="str">
            <v>Black River</v>
          </cell>
        </row>
        <row r="755">
          <cell r="B755" t="str">
            <v>Blackburn with Darwen</v>
          </cell>
        </row>
        <row r="756">
          <cell r="B756" t="str">
            <v>Blackpool</v>
          </cell>
        </row>
        <row r="757">
          <cell r="B757" t="str">
            <v>Blaenau Gwent</v>
          </cell>
        </row>
        <row r="758">
          <cell r="B758" t="str">
            <v>Blagoevgrad</v>
          </cell>
        </row>
        <row r="759">
          <cell r="B759" t="str">
            <v>Blansko</v>
          </cell>
        </row>
        <row r="760">
          <cell r="B760" t="str">
            <v>Blantyre</v>
          </cell>
        </row>
        <row r="761">
          <cell r="B761" t="str">
            <v>Blantyre</v>
          </cell>
        </row>
        <row r="762">
          <cell r="B762" t="str">
            <v>Bled</v>
          </cell>
        </row>
        <row r="763">
          <cell r="B763" t="str">
            <v>Blekinge län [SE-10]</v>
          </cell>
        </row>
        <row r="764">
          <cell r="B764" t="str">
            <v>Blida</v>
          </cell>
        </row>
        <row r="765">
          <cell r="B765" t="str">
            <v>Bloke</v>
          </cell>
        </row>
        <row r="766">
          <cell r="B766" t="str">
            <v>Blue Nile</v>
          </cell>
        </row>
        <row r="767">
          <cell r="B767" t="str">
            <v>Boa Vista</v>
          </cell>
        </row>
        <row r="768">
          <cell r="B768" t="str">
            <v>Boaco</v>
          </cell>
        </row>
        <row r="769">
          <cell r="B769" t="str">
            <v>Bobonaro</v>
          </cell>
        </row>
        <row r="770">
          <cell r="B770" t="str">
            <v>Bobonaru</v>
          </cell>
        </row>
        <row r="771">
          <cell r="B771" t="str">
            <v>Bocas del Toro</v>
          </cell>
        </row>
        <row r="772">
          <cell r="B772" t="str">
            <v>Boe</v>
          </cell>
        </row>
        <row r="773">
          <cell r="B773" t="str">
            <v>Boe</v>
          </cell>
        </row>
        <row r="774">
          <cell r="B774" t="str">
            <v>Boffa</v>
          </cell>
        </row>
        <row r="775">
          <cell r="B775" t="str">
            <v>Bogdanci</v>
          </cell>
        </row>
        <row r="776">
          <cell r="B776" t="str">
            <v>Bogovinje</v>
          </cell>
        </row>
        <row r="777">
          <cell r="B777" t="str">
            <v>Bogra</v>
          </cell>
        </row>
        <row r="778">
          <cell r="B778" t="str">
            <v>Bohinj</v>
          </cell>
        </row>
        <row r="779">
          <cell r="B779" t="str">
            <v>Bohol</v>
          </cell>
        </row>
        <row r="780">
          <cell r="B780" t="str">
            <v>Bohol</v>
          </cell>
        </row>
        <row r="781">
          <cell r="B781" t="str">
            <v>Boké</v>
          </cell>
        </row>
        <row r="782">
          <cell r="B782" t="str">
            <v>Boké</v>
          </cell>
        </row>
        <row r="783">
          <cell r="B783" t="str">
            <v>Bokèo</v>
          </cell>
        </row>
        <row r="784">
          <cell r="B784" t="str">
            <v>Bokone Bophirima</v>
          </cell>
        </row>
        <row r="785">
          <cell r="B785" t="str">
            <v>Bolama</v>
          </cell>
        </row>
        <row r="786">
          <cell r="B786" t="str">
            <v>Bolikhamxai</v>
          </cell>
        </row>
        <row r="787">
          <cell r="B787" t="str">
            <v>Bolívar</v>
          </cell>
        </row>
        <row r="788">
          <cell r="B788" t="str">
            <v>Bolívar</v>
          </cell>
        </row>
        <row r="789">
          <cell r="B789" t="str">
            <v>Bolívar</v>
          </cell>
        </row>
        <row r="790">
          <cell r="B790" t="str">
            <v>Bologna</v>
          </cell>
        </row>
        <row r="791">
          <cell r="B791" t="str">
            <v>Bolton</v>
          </cell>
        </row>
        <row r="792">
          <cell r="B792" t="str">
            <v>Bolu</v>
          </cell>
        </row>
        <row r="793">
          <cell r="B793" t="str">
            <v>Bolzano</v>
          </cell>
        </row>
        <row r="794">
          <cell r="B794" t="str">
            <v>Bomet</v>
          </cell>
        </row>
        <row r="795">
          <cell r="B795" t="str">
            <v>Bomi</v>
          </cell>
        </row>
        <row r="796">
          <cell r="B796" t="str">
            <v>Bonaire</v>
          </cell>
        </row>
        <row r="797">
          <cell r="B797" t="str">
            <v>Bonaire</v>
          </cell>
        </row>
        <row r="798">
          <cell r="B798" t="str">
            <v>Bonaire</v>
          </cell>
        </row>
        <row r="799">
          <cell r="B799" t="str">
            <v>Bong</v>
          </cell>
        </row>
        <row r="800">
          <cell r="B800" t="str">
            <v>Boquerón</v>
          </cell>
        </row>
        <row r="801">
          <cell r="B801" t="str">
            <v>Bordj Bou Arréridj</v>
          </cell>
        </row>
        <row r="802">
          <cell r="B802" t="str">
            <v>Borgo Maggiore</v>
          </cell>
        </row>
        <row r="803">
          <cell r="B803" t="str">
            <v>Borgou</v>
          </cell>
        </row>
        <row r="804">
          <cell r="B804" t="str">
            <v>Borikhane</v>
          </cell>
        </row>
        <row r="805">
          <cell r="B805" t="str">
            <v>Borkou</v>
          </cell>
        </row>
        <row r="806">
          <cell r="B806" t="str">
            <v>Bormla</v>
          </cell>
        </row>
        <row r="807">
          <cell r="B807" t="str">
            <v>Bormla</v>
          </cell>
        </row>
        <row r="808">
          <cell r="B808" t="str">
            <v>Borno</v>
          </cell>
        </row>
        <row r="809">
          <cell r="B809" t="str">
            <v>Borovnica</v>
          </cell>
        </row>
        <row r="810">
          <cell r="B810" t="str">
            <v>Borski okrug</v>
          </cell>
        </row>
        <row r="811">
          <cell r="B811" t="str">
            <v>Borsod-Abaúj-Zemplén</v>
          </cell>
        </row>
        <row r="812">
          <cell r="B812" t="str">
            <v>Bosilovo</v>
          </cell>
        </row>
        <row r="813">
          <cell r="B813" t="str">
            <v>Botoșani</v>
          </cell>
        </row>
        <row r="814">
          <cell r="B814" t="str">
            <v>Bouches-du-Rhône</v>
          </cell>
        </row>
        <row r="815">
          <cell r="B815" t="str">
            <v>Boucle du Mouhoun</v>
          </cell>
        </row>
        <row r="816">
          <cell r="B816" t="str">
            <v>Bouenza</v>
          </cell>
        </row>
        <row r="817">
          <cell r="B817" t="str">
            <v>Bougainville</v>
          </cell>
        </row>
        <row r="818">
          <cell r="B818" t="str">
            <v>Bougouriba</v>
          </cell>
        </row>
        <row r="819">
          <cell r="B819" t="str">
            <v>Bouira</v>
          </cell>
        </row>
        <row r="820">
          <cell r="B820" t="str">
            <v>Boujdour (EH)</v>
          </cell>
        </row>
        <row r="821">
          <cell r="B821" t="str">
            <v>Boulemane</v>
          </cell>
        </row>
        <row r="822">
          <cell r="B822" t="str">
            <v>Boulgou</v>
          </cell>
        </row>
        <row r="823">
          <cell r="B823" t="str">
            <v>Boulkiemdé</v>
          </cell>
        </row>
        <row r="824">
          <cell r="B824" t="str">
            <v>Boumerdès</v>
          </cell>
        </row>
        <row r="825">
          <cell r="B825" t="str">
            <v>Bourgogne</v>
          </cell>
        </row>
        <row r="826">
          <cell r="B826" t="str">
            <v>Bournemouth</v>
          </cell>
        </row>
        <row r="827">
          <cell r="B827" t="str">
            <v>Bovalon</v>
          </cell>
        </row>
        <row r="828">
          <cell r="B828" t="str">
            <v>Bovec</v>
          </cell>
        </row>
        <row r="829">
          <cell r="B829" t="str">
            <v>Boyacá</v>
          </cell>
        </row>
        <row r="830">
          <cell r="B830" t="str">
            <v>Bozen</v>
          </cell>
        </row>
        <row r="831">
          <cell r="B831" t="str">
            <v>Brabant wallon</v>
          </cell>
        </row>
        <row r="832">
          <cell r="B832" t="str">
            <v>Bracknell Forest</v>
          </cell>
        </row>
        <row r="833">
          <cell r="B833" t="str">
            <v>Bradford</v>
          </cell>
        </row>
        <row r="834">
          <cell r="B834" t="str">
            <v>Braga</v>
          </cell>
        </row>
        <row r="835">
          <cell r="B835" t="str">
            <v>Bragança</v>
          </cell>
        </row>
        <row r="836">
          <cell r="B836" t="str">
            <v>Brahmanbaria</v>
          </cell>
        </row>
        <row r="837">
          <cell r="B837" t="str">
            <v>Brăila</v>
          </cell>
        </row>
        <row r="838">
          <cell r="B838" t="str">
            <v>Brakna</v>
          </cell>
        </row>
        <row r="839">
          <cell r="B839" t="str">
            <v>Brandenburg</v>
          </cell>
        </row>
        <row r="840">
          <cell r="B840" t="str">
            <v>Braničevski okrug</v>
          </cell>
        </row>
        <row r="841">
          <cell r="B841" t="str">
            <v>Braslovče</v>
          </cell>
        </row>
        <row r="842">
          <cell r="B842" t="str">
            <v>Brașov</v>
          </cell>
        </row>
        <row r="843">
          <cell r="B843" t="str">
            <v>Bratislavský kraj</v>
          </cell>
        </row>
        <row r="844">
          <cell r="B844" t="str">
            <v>Brava</v>
          </cell>
        </row>
        <row r="845">
          <cell r="B845" t="str">
            <v>Brazzaville</v>
          </cell>
        </row>
        <row r="846">
          <cell r="B846" t="str">
            <v>Brčko distrikt</v>
          </cell>
        </row>
        <row r="847">
          <cell r="B847" t="str">
            <v>Brčko distrikt</v>
          </cell>
        </row>
        <row r="848">
          <cell r="B848" t="str">
            <v>Brčko distrikt</v>
          </cell>
        </row>
        <row r="849">
          <cell r="B849" t="str">
            <v>Brda</v>
          </cell>
        </row>
        <row r="850">
          <cell r="B850" t="str">
            <v>Břeclav</v>
          </cell>
        </row>
        <row r="851">
          <cell r="B851" t="str">
            <v>Bremen</v>
          </cell>
        </row>
        <row r="852">
          <cell r="B852" t="str">
            <v>Brent</v>
          </cell>
        </row>
        <row r="853">
          <cell r="B853" t="str">
            <v>Brescia</v>
          </cell>
        </row>
        <row r="854">
          <cell r="B854" t="str">
            <v>Bresckaja voblasć</v>
          </cell>
        </row>
        <row r="855">
          <cell r="B855" t="str">
            <v>Brestskaja oblast'</v>
          </cell>
        </row>
        <row r="856">
          <cell r="B856" t="str">
            <v>Brestskaya oblast'</v>
          </cell>
        </row>
        <row r="857">
          <cell r="B857" t="str">
            <v>Brestskaya voblasts'</v>
          </cell>
        </row>
        <row r="858">
          <cell r="B858" t="str">
            <v>Bretagne</v>
          </cell>
        </row>
        <row r="859">
          <cell r="B859" t="str">
            <v>Brežice</v>
          </cell>
        </row>
        <row r="860">
          <cell r="B860" t="str">
            <v>Brezovica</v>
          </cell>
        </row>
        <row r="861">
          <cell r="B861" t="str">
            <v>Briceni</v>
          </cell>
        </row>
        <row r="862">
          <cell r="B862" t="str">
            <v>Bridgend [Pen-y-bont ar Ogwr GB-POG]</v>
          </cell>
        </row>
        <row r="863">
          <cell r="B863" t="str">
            <v>Brighton and Hove</v>
          </cell>
        </row>
        <row r="864">
          <cell r="B864" t="str">
            <v>Brindisi</v>
          </cell>
        </row>
        <row r="865">
          <cell r="B865" t="str">
            <v>Bristol, City of</v>
          </cell>
        </row>
        <row r="866">
          <cell r="B866" t="str">
            <v>British Columbia</v>
          </cell>
        </row>
        <row r="867">
          <cell r="B867" t="str">
            <v>Brjanskaja oblast'</v>
          </cell>
        </row>
        <row r="868">
          <cell r="B868" t="str">
            <v>Brno-město</v>
          </cell>
        </row>
        <row r="869">
          <cell r="B869" t="str">
            <v>Brno-venkov</v>
          </cell>
        </row>
        <row r="870">
          <cell r="B870" t="str">
            <v>Brocēnu novads</v>
          </cell>
        </row>
        <row r="871">
          <cell r="B871" t="str">
            <v>Brodsko-posavska županija</v>
          </cell>
        </row>
        <row r="872">
          <cell r="B872" t="str">
            <v>Brokopondo</v>
          </cell>
        </row>
        <row r="873">
          <cell r="B873" t="str">
            <v>Bromley</v>
          </cell>
        </row>
        <row r="874">
          <cell r="B874" t="str">
            <v>Brong-Ahafo</v>
          </cell>
        </row>
        <row r="875">
          <cell r="B875" t="str">
            <v>Brunei-Muara</v>
          </cell>
        </row>
        <row r="876">
          <cell r="B876" t="str">
            <v>Brunei-Muara</v>
          </cell>
        </row>
        <row r="877">
          <cell r="B877" t="str">
            <v>Bruntál</v>
          </cell>
        </row>
        <row r="878">
          <cell r="B878" t="str">
            <v>Brussels Hoofdstedelijk Gewest</v>
          </cell>
        </row>
        <row r="879">
          <cell r="B879" t="str">
            <v>Bruxelles-Capitale, Région de</v>
          </cell>
        </row>
        <row r="880">
          <cell r="B880" t="str">
            <v>Brvenica</v>
          </cell>
        </row>
        <row r="881">
          <cell r="B881" t="str">
            <v>Bryanskaya oblast'</v>
          </cell>
        </row>
        <row r="882">
          <cell r="B882" t="str">
            <v>Bua</v>
          </cell>
        </row>
        <row r="883">
          <cell r="B883" t="str">
            <v>Buada</v>
          </cell>
        </row>
        <row r="884">
          <cell r="B884" t="str">
            <v>Buada</v>
          </cell>
        </row>
        <row r="885">
          <cell r="B885" t="str">
            <v>Bubanza</v>
          </cell>
        </row>
        <row r="886">
          <cell r="B886" t="str">
            <v>Bubanza</v>
          </cell>
        </row>
        <row r="887">
          <cell r="B887" t="str">
            <v>Buckinghamshire</v>
          </cell>
        </row>
        <row r="888">
          <cell r="B888" t="str">
            <v>București</v>
          </cell>
        </row>
        <row r="889">
          <cell r="B889" t="str">
            <v>Budaka</v>
          </cell>
        </row>
        <row r="890">
          <cell r="B890" t="str">
            <v>Budapest</v>
          </cell>
        </row>
        <row r="891">
          <cell r="B891" t="str">
            <v>Bududa</v>
          </cell>
        </row>
        <row r="892">
          <cell r="B892" t="str">
            <v>Budva</v>
          </cell>
        </row>
        <row r="893">
          <cell r="B893" t="str">
            <v>Bueng Kan</v>
          </cell>
        </row>
        <row r="894">
          <cell r="B894" t="str">
            <v>Buenos Aires</v>
          </cell>
        </row>
        <row r="895">
          <cell r="B895" t="str">
            <v>Bugiri</v>
          </cell>
        </row>
        <row r="896">
          <cell r="B896" t="str">
            <v>Buhweju</v>
          </cell>
        </row>
        <row r="897">
          <cell r="B897" t="str">
            <v>Buikwe</v>
          </cell>
        </row>
        <row r="898">
          <cell r="B898" t="str">
            <v>Bujumbura Mairie</v>
          </cell>
        </row>
        <row r="899">
          <cell r="B899" t="str">
            <v>Bujumbura Mairie</v>
          </cell>
        </row>
        <row r="900">
          <cell r="B900" t="str">
            <v>Bujumbura Rural</v>
          </cell>
        </row>
        <row r="901">
          <cell r="B901" t="str">
            <v>Bujumbura Rural</v>
          </cell>
        </row>
        <row r="902">
          <cell r="B902" t="str">
            <v>Bukedea</v>
          </cell>
        </row>
        <row r="903">
          <cell r="B903" t="str">
            <v>Bukidnon</v>
          </cell>
        </row>
        <row r="904">
          <cell r="B904" t="str">
            <v>Bukidnon</v>
          </cell>
        </row>
        <row r="905">
          <cell r="B905" t="str">
            <v>Bukomansibi</v>
          </cell>
        </row>
        <row r="906">
          <cell r="B906" t="str">
            <v>Bukwa</v>
          </cell>
        </row>
        <row r="907">
          <cell r="B907" t="str">
            <v>Bulacan</v>
          </cell>
        </row>
        <row r="908">
          <cell r="B908" t="str">
            <v>Bulakan</v>
          </cell>
        </row>
        <row r="909">
          <cell r="B909" t="str">
            <v>Bulambuli</v>
          </cell>
        </row>
        <row r="910">
          <cell r="B910" t="str">
            <v>Bulawayo</v>
          </cell>
        </row>
        <row r="911">
          <cell r="B911" t="str">
            <v>Bulgan</v>
          </cell>
        </row>
        <row r="912">
          <cell r="B912" t="str">
            <v>Buliisa</v>
          </cell>
        </row>
        <row r="913">
          <cell r="B913" t="str">
            <v>Bumthang</v>
          </cell>
        </row>
        <row r="914">
          <cell r="B914" t="str">
            <v>Bundibugyo</v>
          </cell>
        </row>
        <row r="915">
          <cell r="B915" t="str">
            <v>Bungoma</v>
          </cell>
        </row>
        <row r="916">
          <cell r="B916" t="str">
            <v>Būr Sa‘īd</v>
          </cell>
        </row>
        <row r="917">
          <cell r="B917" t="str">
            <v>Burdur</v>
          </cell>
        </row>
        <row r="918">
          <cell r="B918" t="str">
            <v>Burgas</v>
          </cell>
        </row>
        <row r="919">
          <cell r="B919" t="str">
            <v>Burgenland</v>
          </cell>
        </row>
        <row r="920">
          <cell r="B920" t="str">
            <v>Burgos</v>
          </cell>
        </row>
        <row r="921">
          <cell r="B921" t="str">
            <v>Buri Ram</v>
          </cell>
        </row>
        <row r="922">
          <cell r="B922" t="str">
            <v>Burjatija, Respublika</v>
          </cell>
        </row>
        <row r="923">
          <cell r="B923" t="str">
            <v>Būrkū</v>
          </cell>
        </row>
        <row r="924">
          <cell r="B924" t="str">
            <v>Bursa</v>
          </cell>
        </row>
        <row r="925">
          <cell r="B925" t="str">
            <v>Burtnieku novads</v>
          </cell>
        </row>
        <row r="926">
          <cell r="B926" t="str">
            <v>Bururi</v>
          </cell>
        </row>
        <row r="927">
          <cell r="B927" t="str">
            <v>Bururi</v>
          </cell>
        </row>
        <row r="928">
          <cell r="B928" t="str">
            <v>Bury</v>
          </cell>
        </row>
        <row r="929">
          <cell r="B929" t="str">
            <v>Buryatiya, Respublika</v>
          </cell>
        </row>
        <row r="930">
          <cell r="B930" t="str">
            <v>Busan Gwang'yeogsi</v>
          </cell>
        </row>
        <row r="931">
          <cell r="B931" t="str">
            <v>Busan-gwangyeoksi [Busan]</v>
          </cell>
        </row>
        <row r="932">
          <cell r="B932" t="str">
            <v>Būshehr</v>
          </cell>
        </row>
        <row r="933">
          <cell r="B933" t="str">
            <v>Bushenyi</v>
          </cell>
        </row>
        <row r="934">
          <cell r="B934" t="str">
            <v>Busia</v>
          </cell>
        </row>
        <row r="935">
          <cell r="B935" t="str">
            <v>Busia</v>
          </cell>
        </row>
        <row r="936">
          <cell r="B936" t="str">
            <v>Buskerud</v>
          </cell>
        </row>
        <row r="937">
          <cell r="B937" t="str">
            <v>Buskerud</v>
          </cell>
        </row>
        <row r="938">
          <cell r="B938" t="str">
            <v>Butaleja</v>
          </cell>
        </row>
        <row r="939">
          <cell r="B939" t="str">
            <v>Butambala</v>
          </cell>
        </row>
        <row r="940">
          <cell r="B940" t="str">
            <v>Butha-Buthe</v>
          </cell>
        </row>
        <row r="941">
          <cell r="B941" t="str">
            <v>Butha-Buthe</v>
          </cell>
        </row>
        <row r="942">
          <cell r="B942" t="str">
            <v>Buvuma</v>
          </cell>
        </row>
        <row r="943">
          <cell r="B943" t="str">
            <v>Buxoro</v>
          </cell>
        </row>
        <row r="944">
          <cell r="B944" t="str">
            <v>Buyende</v>
          </cell>
        </row>
        <row r="945">
          <cell r="B945" t="str">
            <v>Buzău</v>
          </cell>
        </row>
        <row r="946">
          <cell r="B946" t="str">
            <v>Cà Mau</v>
          </cell>
        </row>
        <row r="947">
          <cell r="B947" t="str">
            <v>Caaguazú</v>
          </cell>
        </row>
        <row r="948">
          <cell r="B948" t="str">
            <v>Caazapá</v>
          </cell>
        </row>
        <row r="949">
          <cell r="B949" t="str">
            <v>Cabañas</v>
          </cell>
        </row>
        <row r="950">
          <cell r="B950" t="str">
            <v>Cabinda</v>
          </cell>
        </row>
        <row r="951">
          <cell r="B951" t="str">
            <v>Cabo Delgado</v>
          </cell>
        </row>
        <row r="952">
          <cell r="B952" t="str">
            <v>Cáceres</v>
          </cell>
        </row>
        <row r="953">
          <cell r="B953" t="str">
            <v>Cacheu</v>
          </cell>
        </row>
        <row r="954">
          <cell r="B954" t="str">
            <v>Cádiz</v>
          </cell>
        </row>
        <row r="955">
          <cell r="B955" t="str">
            <v>Caerphilly [Caerffili GB-CAF]</v>
          </cell>
        </row>
        <row r="956">
          <cell r="B956" t="str">
            <v>Cagayan</v>
          </cell>
        </row>
        <row r="957">
          <cell r="B957" t="str">
            <v>Cagayan Valley (Region II)</v>
          </cell>
        </row>
        <row r="958">
          <cell r="B958" t="str">
            <v>Cagliari</v>
          </cell>
        </row>
        <row r="959">
          <cell r="B959" t="str">
            <v>Cahul</v>
          </cell>
        </row>
        <row r="960">
          <cell r="B960" t="str">
            <v>Cajamarca</v>
          </cell>
        </row>
        <row r="961">
          <cell r="B961" t="str">
            <v>Cakaudrove</v>
          </cell>
        </row>
        <row r="962">
          <cell r="B962" t="str">
            <v>Calabarzon (Region IV-A)</v>
          </cell>
        </row>
        <row r="963">
          <cell r="B963" t="str">
            <v>Calabria</v>
          </cell>
        </row>
        <row r="964">
          <cell r="B964" t="str">
            <v>Călărași</v>
          </cell>
        </row>
        <row r="965">
          <cell r="B965" t="str">
            <v>Călărași</v>
          </cell>
        </row>
        <row r="966">
          <cell r="B966" t="str">
            <v>Caldas</v>
          </cell>
        </row>
        <row r="967">
          <cell r="B967" t="str">
            <v>Calderdale</v>
          </cell>
        </row>
        <row r="968">
          <cell r="B968" t="str">
            <v>California</v>
          </cell>
        </row>
        <row r="969">
          <cell r="B969" t="str">
            <v>Caltanissetta</v>
          </cell>
        </row>
        <row r="970">
          <cell r="B970" t="str">
            <v>Calvados</v>
          </cell>
        </row>
        <row r="971">
          <cell r="B971" t="str">
            <v>Camagüey</v>
          </cell>
        </row>
        <row r="972">
          <cell r="B972" t="str">
            <v>Camarines Norte</v>
          </cell>
        </row>
        <row r="973">
          <cell r="B973" t="str">
            <v>Camarines Sur</v>
          </cell>
        </row>
        <row r="974">
          <cell r="B974" t="str">
            <v>Cambridgeshire</v>
          </cell>
        </row>
        <row r="975">
          <cell r="B975" t="str">
            <v>Camden</v>
          </cell>
        </row>
        <row r="976">
          <cell r="B976" t="str">
            <v>Camiguin</v>
          </cell>
        </row>
        <row r="977">
          <cell r="B977" t="str">
            <v>Campania</v>
          </cell>
        </row>
        <row r="978">
          <cell r="B978" t="str">
            <v>Campeche</v>
          </cell>
        </row>
        <row r="979">
          <cell r="B979" t="str">
            <v>Campobasso</v>
          </cell>
        </row>
        <row r="980">
          <cell r="B980" t="str">
            <v>Can Tho</v>
          </cell>
        </row>
        <row r="981">
          <cell r="B981" t="str">
            <v>Çanakkale</v>
          </cell>
        </row>
        <row r="982">
          <cell r="B982" t="str">
            <v>Cañar</v>
          </cell>
        </row>
        <row r="983">
          <cell r="B983" t="str">
            <v>Canarias</v>
          </cell>
        </row>
        <row r="984">
          <cell r="B984" t="str">
            <v>Canaries</v>
          </cell>
        </row>
        <row r="985">
          <cell r="B985" t="str">
            <v>Canelones</v>
          </cell>
        </row>
        <row r="986">
          <cell r="B986" t="str">
            <v>Canillo</v>
          </cell>
        </row>
        <row r="987">
          <cell r="B987" t="str">
            <v>Canindeyú</v>
          </cell>
        </row>
        <row r="988">
          <cell r="B988" t="str">
            <v>Çankırı</v>
          </cell>
        </row>
        <row r="989">
          <cell r="B989" t="str">
            <v>Cankova</v>
          </cell>
        </row>
        <row r="990">
          <cell r="B990" t="str">
            <v>Cankuzo</v>
          </cell>
        </row>
        <row r="991">
          <cell r="B991" t="str">
            <v>Cankuzo</v>
          </cell>
        </row>
        <row r="992">
          <cell r="B992" t="str">
            <v>Cantabria</v>
          </cell>
        </row>
        <row r="993">
          <cell r="B993" t="str">
            <v>Cantabria</v>
          </cell>
        </row>
        <row r="994">
          <cell r="B994" t="str">
            <v>Cantal</v>
          </cell>
        </row>
        <row r="995">
          <cell r="B995" t="str">
            <v>Cantemir</v>
          </cell>
        </row>
        <row r="996">
          <cell r="B996" t="str">
            <v>Canterbury</v>
          </cell>
        </row>
        <row r="997">
          <cell r="B997" t="str">
            <v>Cao Bằng</v>
          </cell>
        </row>
        <row r="998">
          <cell r="B998" t="str">
            <v>Capellen</v>
          </cell>
        </row>
        <row r="999">
          <cell r="B999" t="str">
            <v>Capellen</v>
          </cell>
        </row>
        <row r="1000">
          <cell r="B1000" t="str">
            <v>Capital Territory (Honiara)</v>
          </cell>
        </row>
        <row r="1001">
          <cell r="B1001" t="str">
            <v>Capiz</v>
          </cell>
        </row>
        <row r="1002">
          <cell r="B1002" t="str">
            <v>Caquetá</v>
          </cell>
        </row>
        <row r="1003">
          <cell r="B1003" t="str">
            <v>Carabobo</v>
          </cell>
        </row>
        <row r="1004">
          <cell r="B1004" t="str">
            <v>Caraga (Region XIII)</v>
          </cell>
        </row>
        <row r="1005">
          <cell r="B1005" t="str">
            <v>Caraș-Severin</v>
          </cell>
        </row>
        <row r="1006">
          <cell r="B1006" t="str">
            <v>Carazo</v>
          </cell>
        </row>
        <row r="1007">
          <cell r="B1007" t="str">
            <v>Carbonia-Iglesias</v>
          </cell>
        </row>
        <row r="1008">
          <cell r="B1008" t="str">
            <v>Carchi</v>
          </cell>
        </row>
        <row r="1009">
          <cell r="B1009" t="str">
            <v>Cardiff [Caerdydd GB-CRD]</v>
          </cell>
        </row>
        <row r="1010">
          <cell r="B1010" t="str">
            <v>Cargados Carajos Shoals</v>
          </cell>
        </row>
        <row r="1011">
          <cell r="B1011" t="str">
            <v>Carlow</v>
          </cell>
        </row>
        <row r="1012">
          <cell r="B1012" t="str">
            <v>Carmarthenshire [Sir Gaerfyrddin GB-GFY]</v>
          </cell>
        </row>
        <row r="1013">
          <cell r="B1013" t="str">
            <v>Carnikavas novads</v>
          </cell>
        </row>
        <row r="1014">
          <cell r="B1014" t="str">
            <v>Cartago</v>
          </cell>
        </row>
        <row r="1015">
          <cell r="B1015" t="str">
            <v>Casablanca</v>
          </cell>
        </row>
        <row r="1016">
          <cell r="B1016" t="str">
            <v>Casanare</v>
          </cell>
        </row>
        <row r="1017">
          <cell r="B1017" t="str">
            <v>Cascade</v>
          </cell>
        </row>
        <row r="1018">
          <cell r="B1018" t="str">
            <v>Cascade</v>
          </cell>
        </row>
        <row r="1019">
          <cell r="B1019" t="str">
            <v>Cascades</v>
          </cell>
        </row>
        <row r="1020">
          <cell r="B1020" t="str">
            <v>Caserta</v>
          </cell>
        </row>
        <row r="1021">
          <cell r="B1021" t="str">
            <v>Čaška</v>
          </cell>
        </row>
        <row r="1022">
          <cell r="B1022" t="str">
            <v>Castelló*</v>
          </cell>
        </row>
        <row r="1023">
          <cell r="B1023" t="str">
            <v>Castellón</v>
          </cell>
        </row>
        <row r="1024">
          <cell r="B1024" t="str">
            <v>Castelo Branco</v>
          </cell>
        </row>
        <row r="1025">
          <cell r="B1025" t="str">
            <v>Castilla y León</v>
          </cell>
        </row>
        <row r="1026">
          <cell r="B1026" t="str">
            <v>Castilla-La Mancha</v>
          </cell>
        </row>
        <row r="1027">
          <cell r="B1027" t="str">
            <v>Castries</v>
          </cell>
        </row>
        <row r="1028">
          <cell r="B1028" t="str">
            <v>Cat Island</v>
          </cell>
        </row>
        <row r="1029">
          <cell r="B1029" t="str">
            <v>Catalunya [Cataluña]</v>
          </cell>
        </row>
        <row r="1030">
          <cell r="B1030" t="str">
            <v>Catamarca</v>
          </cell>
        </row>
        <row r="1031">
          <cell r="B1031" t="str">
            <v>Catanduanes</v>
          </cell>
        </row>
        <row r="1032">
          <cell r="B1032" t="str">
            <v>Catania</v>
          </cell>
        </row>
        <row r="1033">
          <cell r="B1033" t="str">
            <v>Catanzaro</v>
          </cell>
        </row>
        <row r="1034">
          <cell r="B1034" t="str">
            <v>Cauca</v>
          </cell>
        </row>
        <row r="1035">
          <cell r="B1035" t="str">
            <v>Căușeni</v>
          </cell>
        </row>
        <row r="1036">
          <cell r="B1036" t="str">
            <v>Causeway Coast and Glens</v>
          </cell>
        </row>
        <row r="1037">
          <cell r="B1037" t="str">
            <v>Cavan</v>
          </cell>
        </row>
        <row r="1038">
          <cell r="B1038" t="str">
            <v>Cavite</v>
          </cell>
        </row>
        <row r="1039">
          <cell r="B1039" t="str">
            <v>Cayo</v>
          </cell>
        </row>
        <row r="1040">
          <cell r="B1040" t="str">
            <v>Ceará</v>
          </cell>
        </row>
        <row r="1041">
          <cell r="B1041" t="str">
            <v>Ceatharlach</v>
          </cell>
        </row>
        <row r="1042">
          <cell r="B1042" t="str">
            <v>Cəbrayıl</v>
          </cell>
        </row>
        <row r="1043">
          <cell r="B1043" t="str">
            <v>Cebu</v>
          </cell>
        </row>
        <row r="1044">
          <cell r="B1044" t="str">
            <v>Čečenskaja Respublika</v>
          </cell>
        </row>
        <row r="1045">
          <cell r="B1045" t="str">
            <v>Cəlilabad</v>
          </cell>
        </row>
        <row r="1046">
          <cell r="B1046" t="str">
            <v>Čeljabinskaja oblast'</v>
          </cell>
        </row>
        <row r="1047">
          <cell r="B1047" t="str">
            <v>Celje</v>
          </cell>
        </row>
        <row r="1048">
          <cell r="B1048" t="str">
            <v>Centar Župa</v>
          </cell>
        </row>
        <row r="1049">
          <cell r="B1049" t="str">
            <v>Central</v>
          </cell>
        </row>
        <row r="1050">
          <cell r="B1050" t="str">
            <v>Central</v>
          </cell>
        </row>
        <row r="1051">
          <cell r="B1051" t="str">
            <v>Central</v>
          </cell>
        </row>
        <row r="1052">
          <cell r="B1052" t="str">
            <v>Central</v>
          </cell>
        </row>
        <row r="1053">
          <cell r="B1053" t="str">
            <v>Central</v>
          </cell>
        </row>
        <row r="1054">
          <cell r="B1054" t="str">
            <v>Central</v>
          </cell>
        </row>
        <row r="1055">
          <cell r="B1055" t="str">
            <v>Central</v>
          </cell>
        </row>
        <row r="1056">
          <cell r="B1056" t="str">
            <v>Central</v>
          </cell>
        </row>
        <row r="1057">
          <cell r="B1057" t="str">
            <v>Central</v>
          </cell>
        </row>
        <row r="1058">
          <cell r="B1058" t="str">
            <v>Central</v>
          </cell>
        </row>
        <row r="1059">
          <cell r="B1059" t="str">
            <v>Central Abaco</v>
          </cell>
        </row>
        <row r="1060">
          <cell r="B1060" t="str">
            <v>Central Andros</v>
          </cell>
        </row>
        <row r="1061">
          <cell r="B1061" t="str">
            <v>Central Bedfordshire</v>
          </cell>
        </row>
        <row r="1062">
          <cell r="B1062" t="str">
            <v>Central Darfur</v>
          </cell>
        </row>
        <row r="1063">
          <cell r="B1063" t="str">
            <v>Central Eleuthera</v>
          </cell>
        </row>
        <row r="1064">
          <cell r="B1064" t="str">
            <v>Central Equatoria</v>
          </cell>
        </row>
        <row r="1065">
          <cell r="B1065" t="str">
            <v>Central Luzon (Region III)</v>
          </cell>
        </row>
        <row r="1066">
          <cell r="B1066" t="str">
            <v>Central Province</v>
          </cell>
        </row>
        <row r="1067">
          <cell r="B1067" t="str">
            <v>Central Region</v>
          </cell>
        </row>
        <row r="1068">
          <cell r="B1068" t="str">
            <v>Central River</v>
          </cell>
        </row>
        <row r="1069">
          <cell r="B1069" t="str">
            <v>Central Singapore</v>
          </cell>
        </row>
        <row r="1070">
          <cell r="B1070" t="str">
            <v>Central Visayas (Region VII)</v>
          </cell>
        </row>
        <row r="1071">
          <cell r="B1071" t="str">
            <v>Centre</v>
          </cell>
        </row>
        <row r="1072">
          <cell r="B1072" t="str">
            <v>Centre</v>
          </cell>
        </row>
        <row r="1073">
          <cell r="B1073" t="str">
            <v>Centre</v>
          </cell>
        </row>
        <row r="1074">
          <cell r="B1074" t="str">
            <v>Centre</v>
          </cell>
        </row>
        <row r="1075">
          <cell r="B1075" t="str">
            <v>Centre</v>
          </cell>
        </row>
        <row r="1076">
          <cell r="B1076" t="str">
            <v>Centre</v>
          </cell>
        </row>
        <row r="1077">
          <cell r="B1077" t="str">
            <v>Centre-Est</v>
          </cell>
        </row>
        <row r="1078">
          <cell r="B1078" t="str">
            <v>Centre-Nord</v>
          </cell>
        </row>
        <row r="1079">
          <cell r="B1079" t="str">
            <v>Centre-Ouest</v>
          </cell>
        </row>
        <row r="1080">
          <cell r="B1080" t="str">
            <v>Centre-Sud</v>
          </cell>
        </row>
        <row r="1081">
          <cell r="B1081" t="str">
            <v>Centro Sud</v>
          </cell>
        </row>
        <row r="1082">
          <cell r="B1082" t="str">
            <v>Centro Sul</v>
          </cell>
        </row>
        <row r="1083">
          <cell r="B1083" t="str">
            <v>Centro Sur</v>
          </cell>
        </row>
        <row r="1084">
          <cell r="B1084" t="str">
            <v>Ceredigion [Sir Ceredigion]</v>
          </cell>
        </row>
        <row r="1085">
          <cell r="B1085" t="str">
            <v>Cerklje na Gorenjskem</v>
          </cell>
        </row>
        <row r="1086">
          <cell r="B1086" t="str">
            <v>Cerknica</v>
          </cell>
        </row>
        <row r="1087">
          <cell r="B1087" t="str">
            <v>Cerkno</v>
          </cell>
        </row>
        <row r="1088">
          <cell r="B1088" t="str">
            <v>Cerkvenjak</v>
          </cell>
        </row>
        <row r="1089">
          <cell r="B1089" t="str">
            <v>Cerro Largo</v>
          </cell>
        </row>
        <row r="1090">
          <cell r="B1090" t="str">
            <v>Cesar</v>
          </cell>
        </row>
        <row r="1091">
          <cell r="B1091" t="str">
            <v>Češinovo-Obleševo</v>
          </cell>
        </row>
        <row r="1092">
          <cell r="B1092" t="str">
            <v>Česká Lípa</v>
          </cell>
        </row>
        <row r="1093">
          <cell r="B1093" t="str">
            <v>České Budějovice</v>
          </cell>
        </row>
        <row r="1094">
          <cell r="B1094" t="str">
            <v>Český Krumlov</v>
          </cell>
        </row>
        <row r="1095">
          <cell r="B1095" t="str">
            <v>Cēsu novads</v>
          </cell>
        </row>
        <row r="1096">
          <cell r="B1096" t="str">
            <v>Cesvaines novads</v>
          </cell>
        </row>
        <row r="1097">
          <cell r="B1097" t="str">
            <v>Cetinje</v>
          </cell>
        </row>
        <row r="1098">
          <cell r="B1098" t="str">
            <v>Ceuta</v>
          </cell>
        </row>
        <row r="1099">
          <cell r="B1099" t="str">
            <v>Chachoengsao</v>
          </cell>
        </row>
        <row r="1100">
          <cell r="B1100" t="str">
            <v>Chaco</v>
          </cell>
        </row>
        <row r="1101">
          <cell r="B1101" t="str">
            <v>Chagang-do</v>
          </cell>
        </row>
        <row r="1102">
          <cell r="B1102" t="str">
            <v>Chaguanas</v>
          </cell>
        </row>
        <row r="1103">
          <cell r="B1103" t="str">
            <v>Chahār Maḩāl va Bakhtīārī</v>
          </cell>
        </row>
        <row r="1104">
          <cell r="B1104" t="str">
            <v>Chai Nat</v>
          </cell>
        </row>
        <row r="1105">
          <cell r="B1105" t="str">
            <v>Chaiyaphum</v>
          </cell>
        </row>
        <row r="1106">
          <cell r="B1106" t="str">
            <v>Chakumpoto</v>
          </cell>
        </row>
        <row r="1107">
          <cell r="B1107" t="str">
            <v>Chakumwera</v>
          </cell>
        </row>
        <row r="1108">
          <cell r="B1108" t="str">
            <v>Chalatenango</v>
          </cell>
        </row>
        <row r="1109">
          <cell r="B1109" t="str">
            <v>Chalkidikí</v>
          </cell>
        </row>
        <row r="1110">
          <cell r="B1110" t="str">
            <v>Champagne-Ardenne</v>
          </cell>
        </row>
        <row r="1111">
          <cell r="B1111" t="str">
            <v>Champasak</v>
          </cell>
        </row>
        <row r="1112">
          <cell r="B1112" t="str">
            <v>Champassak</v>
          </cell>
        </row>
        <row r="1113">
          <cell r="B1113" t="str">
            <v>Chandigarh</v>
          </cell>
        </row>
        <row r="1114">
          <cell r="B1114" t="str">
            <v>Chandpur</v>
          </cell>
        </row>
        <row r="1115">
          <cell r="B1115" t="str">
            <v>Changhua</v>
          </cell>
        </row>
        <row r="1116">
          <cell r="B1116" t="str">
            <v>Chaniá</v>
          </cell>
        </row>
        <row r="1117">
          <cell r="B1117" t="str">
            <v>Chanthaburi</v>
          </cell>
        </row>
        <row r="1118">
          <cell r="B1118" t="str">
            <v>Chaouia-Ouardigha</v>
          </cell>
        </row>
        <row r="1119">
          <cell r="B1119" t="str">
            <v>Chapakati</v>
          </cell>
        </row>
        <row r="1120">
          <cell r="B1120" t="str">
            <v>Chappirakamuva mākāṇam</v>
          </cell>
        </row>
        <row r="1121">
          <cell r="B1121" t="str">
            <v>Charente</v>
          </cell>
        </row>
        <row r="1122">
          <cell r="B1122" t="str">
            <v>Charente-Maritime</v>
          </cell>
        </row>
        <row r="1123">
          <cell r="B1123" t="str">
            <v>Chari-Baguirmi</v>
          </cell>
        </row>
        <row r="1124">
          <cell r="B1124" t="str">
            <v>Charlotte</v>
          </cell>
        </row>
        <row r="1125">
          <cell r="B1125" t="str">
            <v>Chatham Islands Territory</v>
          </cell>
        </row>
        <row r="1126">
          <cell r="B1126" t="str">
            <v>Cheb</v>
          </cell>
        </row>
        <row r="1127">
          <cell r="B1127" t="str">
            <v>Chechenskaya Respublika</v>
          </cell>
        </row>
        <row r="1128">
          <cell r="B1128" t="str">
            <v>Chefchaouen</v>
          </cell>
        </row>
        <row r="1129">
          <cell r="B1129" t="str">
            <v>Cheju-do</v>
          </cell>
        </row>
        <row r="1130">
          <cell r="B1130" t="str">
            <v>Chelyabinskaya oblast'</v>
          </cell>
        </row>
        <row r="1131">
          <cell r="B1131" t="str">
            <v>Cher</v>
          </cell>
        </row>
        <row r="1132">
          <cell r="B1132" t="str">
            <v>Cherkaska oblast</v>
          </cell>
        </row>
        <row r="1133">
          <cell r="B1133" t="str">
            <v>Chernihivska oblast</v>
          </cell>
        </row>
        <row r="1134">
          <cell r="B1134" t="str">
            <v>Chernivetska oblast</v>
          </cell>
        </row>
        <row r="1135">
          <cell r="B1135" t="str">
            <v>Cheshire East</v>
          </cell>
        </row>
        <row r="1136">
          <cell r="B1136" t="str">
            <v>Cheshire West and Chester</v>
          </cell>
        </row>
        <row r="1137">
          <cell r="B1137" t="str">
            <v>Chhattisgarh</v>
          </cell>
        </row>
        <row r="1138">
          <cell r="B1138" t="str">
            <v>Chhukha</v>
          </cell>
        </row>
        <row r="1139">
          <cell r="B1139" t="str">
            <v>Chiang Mai</v>
          </cell>
        </row>
        <row r="1140">
          <cell r="B1140" t="str">
            <v>Chiang Rai</v>
          </cell>
        </row>
        <row r="1141">
          <cell r="B1141" t="str">
            <v>Chiapas</v>
          </cell>
        </row>
        <row r="1142">
          <cell r="B1142" t="str">
            <v>Chiayi</v>
          </cell>
        </row>
        <row r="1143">
          <cell r="B1143" t="str">
            <v>Chiayi</v>
          </cell>
        </row>
        <row r="1144">
          <cell r="B1144" t="str">
            <v>Chiba</v>
          </cell>
        </row>
        <row r="1145">
          <cell r="B1145" t="str">
            <v>Chichaoua</v>
          </cell>
        </row>
        <row r="1146">
          <cell r="B1146" t="str">
            <v>Chiesanuova</v>
          </cell>
        </row>
        <row r="1147">
          <cell r="B1147" t="str">
            <v>Chieti</v>
          </cell>
        </row>
        <row r="1148">
          <cell r="B1148" t="str">
            <v>Chihuahua</v>
          </cell>
        </row>
        <row r="1149">
          <cell r="B1149" t="str">
            <v>Chikwawa</v>
          </cell>
        </row>
        <row r="1150">
          <cell r="B1150" t="str">
            <v>Chikwawa</v>
          </cell>
        </row>
        <row r="1151">
          <cell r="B1151" t="str">
            <v>Chimaltenango</v>
          </cell>
        </row>
        <row r="1152">
          <cell r="B1152" t="str">
            <v>Chimborazo</v>
          </cell>
        </row>
        <row r="1153">
          <cell r="B1153" t="str">
            <v>Chimbu</v>
          </cell>
        </row>
        <row r="1154">
          <cell r="B1154" t="str">
            <v>Chin</v>
          </cell>
        </row>
        <row r="1155">
          <cell r="B1155" t="str">
            <v>Chinandega</v>
          </cell>
        </row>
        <row r="1156">
          <cell r="B1156" t="str">
            <v>Chíos</v>
          </cell>
        </row>
        <row r="1157">
          <cell r="B1157" t="str">
            <v>Chiquimula</v>
          </cell>
        </row>
        <row r="1158">
          <cell r="B1158" t="str">
            <v>Chiradzulu</v>
          </cell>
        </row>
        <row r="1159">
          <cell r="B1159" t="str">
            <v>Chiradzulu</v>
          </cell>
        </row>
        <row r="1160">
          <cell r="B1160" t="str">
            <v>Chiriquí</v>
          </cell>
        </row>
        <row r="1161">
          <cell r="B1161" t="str">
            <v>Chișinău</v>
          </cell>
        </row>
        <row r="1162">
          <cell r="B1162" t="str">
            <v>Chitipa</v>
          </cell>
        </row>
        <row r="1163">
          <cell r="B1163" t="str">
            <v>Chitipa</v>
          </cell>
        </row>
        <row r="1164">
          <cell r="B1164" t="str">
            <v>Chittagong</v>
          </cell>
        </row>
        <row r="1165">
          <cell r="B1165" t="str">
            <v>Chittagong</v>
          </cell>
        </row>
        <row r="1166">
          <cell r="B1166" t="str">
            <v>Chlef</v>
          </cell>
        </row>
        <row r="1167">
          <cell r="B1167" t="str">
            <v>Chobe</v>
          </cell>
        </row>
        <row r="1168">
          <cell r="B1168" t="str">
            <v>Chocó</v>
          </cell>
        </row>
        <row r="1169">
          <cell r="B1169" t="str">
            <v>Choiseul</v>
          </cell>
        </row>
        <row r="1170">
          <cell r="B1170" t="str">
            <v>Choiseul</v>
          </cell>
        </row>
        <row r="1171">
          <cell r="B1171" t="str">
            <v>Chǒllabuk-do</v>
          </cell>
        </row>
        <row r="1172">
          <cell r="B1172" t="str">
            <v>Chǒllanam-do</v>
          </cell>
        </row>
        <row r="1173">
          <cell r="B1173" t="str">
            <v>Choluteca</v>
          </cell>
        </row>
        <row r="1174">
          <cell r="B1174" t="str">
            <v>Chomutov</v>
          </cell>
        </row>
        <row r="1175">
          <cell r="B1175" t="str">
            <v>Chon Buri</v>
          </cell>
        </row>
        <row r="1176">
          <cell r="B1176" t="str">
            <v>Chongqing</v>
          </cell>
        </row>
        <row r="1177">
          <cell r="B1177" t="str">
            <v>Chontales</v>
          </cell>
        </row>
        <row r="1178">
          <cell r="B1178" t="str">
            <v>Christ Church</v>
          </cell>
        </row>
        <row r="1179">
          <cell r="B1179" t="str">
            <v>Christ Church Nichola Town</v>
          </cell>
        </row>
        <row r="1180">
          <cell r="B1180" t="str">
            <v>Chrudim</v>
          </cell>
        </row>
        <row r="1181">
          <cell r="B1181" t="str">
            <v>Chtouka-Ait Baha</v>
          </cell>
        </row>
        <row r="1182">
          <cell r="B1182" t="str">
            <v>Chü</v>
          </cell>
        </row>
        <row r="1183">
          <cell r="B1183" t="str">
            <v>Chuadanga</v>
          </cell>
        </row>
        <row r="1184">
          <cell r="B1184" t="str">
            <v>Chubut</v>
          </cell>
        </row>
        <row r="1185">
          <cell r="B1185" t="str">
            <v>Chukotskiy avtonomnyy okrug</v>
          </cell>
        </row>
        <row r="1186">
          <cell r="B1186" t="str">
            <v>Chumphon</v>
          </cell>
        </row>
        <row r="1187">
          <cell r="B1187" t="str">
            <v>Chungcheongbugdo</v>
          </cell>
        </row>
        <row r="1188">
          <cell r="B1188" t="str">
            <v>Chungcheongbuk-do [Chungbuk]</v>
          </cell>
        </row>
        <row r="1189">
          <cell r="B1189" t="str">
            <v>Chungcheongnamdo</v>
          </cell>
        </row>
        <row r="1190">
          <cell r="B1190" t="str">
            <v>Chungcheongnam-do [Chungnam]</v>
          </cell>
        </row>
        <row r="1191">
          <cell r="B1191" t="str">
            <v>Ch'ungch'ǒngbuk-do</v>
          </cell>
        </row>
        <row r="1192">
          <cell r="B1192" t="str">
            <v>Ch'ungch'ǒngnam-do</v>
          </cell>
        </row>
        <row r="1193">
          <cell r="B1193" t="str">
            <v>Chuquisaca</v>
          </cell>
        </row>
        <row r="1194">
          <cell r="B1194" t="str">
            <v>Chuuk</v>
          </cell>
        </row>
        <row r="1195">
          <cell r="B1195" t="str">
            <v>Chuvashskaya Respublika</v>
          </cell>
        </row>
        <row r="1196">
          <cell r="B1196" t="str">
            <v>Chuyskaya oblast'</v>
          </cell>
        </row>
        <row r="1197">
          <cell r="B1197" t="str">
            <v>Ciarraí</v>
          </cell>
        </row>
        <row r="1198">
          <cell r="B1198" t="str">
            <v>Cibao Nordeste</v>
          </cell>
        </row>
        <row r="1199">
          <cell r="B1199" t="str">
            <v>Cibao Noroeste</v>
          </cell>
        </row>
        <row r="1200">
          <cell r="B1200" t="str">
            <v>Cibao Norte</v>
          </cell>
        </row>
        <row r="1201">
          <cell r="B1201" t="str">
            <v>Cibao Sur</v>
          </cell>
        </row>
        <row r="1202">
          <cell r="B1202" t="str">
            <v>Cibitoke</v>
          </cell>
        </row>
        <row r="1203">
          <cell r="B1203" t="str">
            <v>Cibitoke</v>
          </cell>
        </row>
        <row r="1204">
          <cell r="B1204" t="str">
            <v>Ciblas novads</v>
          </cell>
        </row>
        <row r="1205">
          <cell r="B1205" t="str">
            <v>Ciego de Ávila</v>
          </cell>
        </row>
        <row r="1206">
          <cell r="B1206" t="str">
            <v>Cienfuegos</v>
          </cell>
        </row>
        <row r="1207">
          <cell r="B1207" t="str">
            <v>Cill Chainnigh</v>
          </cell>
        </row>
        <row r="1208">
          <cell r="B1208" t="str">
            <v>Cill Dara</v>
          </cell>
        </row>
        <row r="1209">
          <cell r="B1209" t="str">
            <v>Cill Mhantáin</v>
          </cell>
        </row>
        <row r="1210">
          <cell r="B1210" t="str">
            <v>Cimișlia</v>
          </cell>
        </row>
        <row r="1211">
          <cell r="B1211" t="str">
            <v>Cirkulane</v>
          </cell>
        </row>
        <row r="1212">
          <cell r="B1212" t="str">
            <v>City of Freeport</v>
          </cell>
        </row>
        <row r="1213">
          <cell r="B1213" t="str">
            <v>City of Kigali</v>
          </cell>
        </row>
        <row r="1214">
          <cell r="B1214" t="str">
            <v>Ciudad Autónoma de Buenos Aires</v>
          </cell>
        </row>
        <row r="1215">
          <cell r="B1215" t="str">
            <v>Ciudad Real</v>
          </cell>
        </row>
        <row r="1216">
          <cell r="B1216" t="str">
            <v>Clackmannanshire</v>
          </cell>
        </row>
        <row r="1217">
          <cell r="B1217" t="str">
            <v>Clare</v>
          </cell>
        </row>
        <row r="1218">
          <cell r="B1218" t="str">
            <v>Clarendon</v>
          </cell>
        </row>
        <row r="1219">
          <cell r="B1219" t="str">
            <v>Clerf</v>
          </cell>
        </row>
        <row r="1220">
          <cell r="B1220" t="str">
            <v>Clervaux</v>
          </cell>
        </row>
        <row r="1221">
          <cell r="B1221" t="str">
            <v>Clipperton</v>
          </cell>
        </row>
        <row r="1222">
          <cell r="B1222" t="str">
            <v>Cluj</v>
          </cell>
        </row>
        <row r="1223">
          <cell r="B1223" t="str">
            <v>Coahuila</v>
          </cell>
        </row>
        <row r="1224">
          <cell r="B1224" t="str">
            <v>Coast</v>
          </cell>
        </row>
        <row r="1225">
          <cell r="B1225" t="str">
            <v>Cochabamba</v>
          </cell>
        </row>
        <row r="1226">
          <cell r="B1226" t="str">
            <v>Coclé</v>
          </cell>
        </row>
        <row r="1227">
          <cell r="B1227" t="str">
            <v>Coimbra</v>
          </cell>
        </row>
        <row r="1228">
          <cell r="B1228" t="str">
            <v>Cojedes</v>
          </cell>
        </row>
        <row r="1229">
          <cell r="B1229" t="str">
            <v>Colima</v>
          </cell>
        </row>
        <row r="1230">
          <cell r="B1230" t="str">
            <v>Collines</v>
          </cell>
        </row>
        <row r="1231">
          <cell r="B1231" t="str">
            <v>Colombie-Britannique</v>
          </cell>
        </row>
        <row r="1232">
          <cell r="B1232" t="str">
            <v>Colombo</v>
          </cell>
        </row>
        <row r="1233">
          <cell r="B1233" t="str">
            <v>Colón</v>
          </cell>
        </row>
        <row r="1234">
          <cell r="B1234" t="str">
            <v>Colón</v>
          </cell>
        </row>
        <row r="1235">
          <cell r="B1235" t="str">
            <v>Colonia</v>
          </cell>
        </row>
        <row r="1236">
          <cell r="B1236" t="str">
            <v>Colorado</v>
          </cell>
        </row>
        <row r="1237">
          <cell r="B1237" t="str">
            <v>Comayagua</v>
          </cell>
        </row>
        <row r="1238">
          <cell r="B1238" t="str">
            <v>Comilla</v>
          </cell>
        </row>
        <row r="1239">
          <cell r="B1239" t="str">
            <v>Commewijne</v>
          </cell>
        </row>
        <row r="1240">
          <cell r="B1240" t="str">
            <v>Como</v>
          </cell>
        </row>
        <row r="1241">
          <cell r="B1241" t="str">
            <v>Comoé</v>
          </cell>
        </row>
        <row r="1242">
          <cell r="B1242" t="str">
            <v>Comoé</v>
          </cell>
        </row>
        <row r="1243">
          <cell r="B1243" t="str">
            <v>Compostela Valley</v>
          </cell>
        </row>
        <row r="1244">
          <cell r="B1244" t="str">
            <v>Conakry</v>
          </cell>
        </row>
        <row r="1245">
          <cell r="B1245" t="str">
            <v>Concepción</v>
          </cell>
        </row>
        <row r="1246">
          <cell r="B1246" t="str">
            <v>Connacht</v>
          </cell>
        </row>
        <row r="1247">
          <cell r="B1247" t="str">
            <v>Connaught</v>
          </cell>
        </row>
        <row r="1248">
          <cell r="B1248" t="str">
            <v>Connecticut</v>
          </cell>
        </row>
        <row r="1249">
          <cell r="B1249" t="str">
            <v>Constanța</v>
          </cell>
        </row>
        <row r="1250">
          <cell r="B1250" t="str">
            <v>Constantine</v>
          </cell>
        </row>
        <row r="1251">
          <cell r="B1251" t="str">
            <v>Conwy</v>
          </cell>
        </row>
        <row r="1252">
          <cell r="B1252" t="str">
            <v>Copán</v>
          </cell>
        </row>
        <row r="1253">
          <cell r="B1253" t="str">
            <v>Copperbelt</v>
          </cell>
        </row>
        <row r="1254">
          <cell r="B1254" t="str">
            <v>Coquimbo</v>
          </cell>
        </row>
        <row r="1255">
          <cell r="B1255" t="str">
            <v>Corcaigh</v>
          </cell>
        </row>
        <row r="1256">
          <cell r="B1256" t="str">
            <v>Cordillera</v>
          </cell>
        </row>
        <row r="1257">
          <cell r="B1257" t="str">
            <v>Cordillera Administrative Region (CAR)</v>
          </cell>
        </row>
        <row r="1258">
          <cell r="B1258" t="str">
            <v>Córdoba</v>
          </cell>
        </row>
        <row r="1259">
          <cell r="B1259" t="str">
            <v>Córdoba</v>
          </cell>
        </row>
        <row r="1260">
          <cell r="B1260" t="str">
            <v>Córdoba</v>
          </cell>
        </row>
        <row r="1261">
          <cell r="B1261" t="str">
            <v>Cork</v>
          </cell>
        </row>
        <row r="1262">
          <cell r="B1262" t="str">
            <v>Cornwall</v>
          </cell>
        </row>
        <row r="1263">
          <cell r="B1263" t="str">
            <v>Coronie</v>
          </cell>
        </row>
        <row r="1264">
          <cell r="B1264" t="str">
            <v>Corozal</v>
          </cell>
        </row>
        <row r="1265">
          <cell r="B1265" t="str">
            <v>Corrèze</v>
          </cell>
        </row>
        <row r="1266">
          <cell r="B1266" t="str">
            <v>Corrientes</v>
          </cell>
        </row>
        <row r="1267">
          <cell r="B1267" t="str">
            <v>Corse</v>
          </cell>
        </row>
        <row r="1268">
          <cell r="B1268" t="str">
            <v>Corse-du-Sud</v>
          </cell>
        </row>
        <row r="1269">
          <cell r="B1269" t="str">
            <v>Cortés</v>
          </cell>
        </row>
        <row r="1270">
          <cell r="B1270" t="str">
            <v>Çorum</v>
          </cell>
        </row>
        <row r="1271">
          <cell r="B1271" t="str">
            <v>Cosenza</v>
          </cell>
        </row>
        <row r="1272">
          <cell r="B1272" t="str">
            <v>Cotabato</v>
          </cell>
        </row>
        <row r="1273">
          <cell r="B1273" t="str">
            <v>Côte-d'Or</v>
          </cell>
        </row>
        <row r="1274">
          <cell r="B1274" t="str">
            <v>Côtes-d'Armor</v>
          </cell>
        </row>
        <row r="1275">
          <cell r="B1275" t="str">
            <v>Cotopaxi</v>
          </cell>
        </row>
        <row r="1276">
          <cell r="B1276" t="str">
            <v>Couffo</v>
          </cell>
        </row>
        <row r="1277">
          <cell r="B1277" t="str">
            <v>Couva-Tabaquite-Talparo</v>
          </cell>
        </row>
        <row r="1278">
          <cell r="B1278" t="str">
            <v>Cova Lima</v>
          </cell>
        </row>
        <row r="1279">
          <cell r="B1279" t="str">
            <v>Covasna</v>
          </cell>
        </row>
        <row r="1280">
          <cell r="B1280" t="str">
            <v>Coventry</v>
          </cell>
        </row>
        <row r="1281">
          <cell r="B1281" t="str">
            <v>Cox's Bazar</v>
          </cell>
        </row>
        <row r="1282">
          <cell r="B1282" t="str">
            <v>Coyah</v>
          </cell>
        </row>
        <row r="1283">
          <cell r="B1283" t="str">
            <v>Cremona</v>
          </cell>
        </row>
        <row r="1284">
          <cell r="B1284" t="str">
            <v>Črenšovci</v>
          </cell>
        </row>
        <row r="1285">
          <cell r="B1285" t="str">
            <v>Creuse</v>
          </cell>
        </row>
        <row r="1286">
          <cell r="B1286" t="str">
            <v>Criuleni</v>
          </cell>
        </row>
        <row r="1287">
          <cell r="B1287" t="str">
            <v>Črna na Koroškem</v>
          </cell>
        </row>
        <row r="1288">
          <cell r="B1288" t="str">
            <v>Črnomelj</v>
          </cell>
        </row>
        <row r="1289">
          <cell r="B1289" t="str">
            <v>Crooked Island and Long Cay</v>
          </cell>
        </row>
        <row r="1290">
          <cell r="B1290" t="str">
            <v>Cross River</v>
          </cell>
        </row>
        <row r="1291">
          <cell r="B1291" t="str">
            <v>Crotone</v>
          </cell>
        </row>
        <row r="1292">
          <cell r="B1292" t="str">
            <v>Croydon</v>
          </cell>
        </row>
        <row r="1293">
          <cell r="B1293" t="str">
            <v>Csongrád</v>
          </cell>
        </row>
        <row r="1294">
          <cell r="B1294" t="str">
            <v>Čučer Sandevo</v>
          </cell>
        </row>
        <row r="1295">
          <cell r="B1295" t="str">
            <v>Cuenca</v>
          </cell>
        </row>
        <row r="1296">
          <cell r="B1296" t="str">
            <v>Čujskaja oblast'</v>
          </cell>
        </row>
        <row r="1297">
          <cell r="B1297" t="str">
            <v>Čukotskij avtonomnyj okrug</v>
          </cell>
        </row>
        <row r="1298">
          <cell r="B1298" t="str">
            <v>Culfa</v>
          </cell>
        </row>
        <row r="1299">
          <cell r="B1299" t="str">
            <v>Cumbria</v>
          </cell>
        </row>
        <row r="1300">
          <cell r="B1300" t="str">
            <v>Cundinamarca</v>
          </cell>
        </row>
        <row r="1301">
          <cell r="B1301" t="str">
            <v>Cunene</v>
          </cell>
        </row>
        <row r="1302">
          <cell r="B1302" t="str">
            <v>Cuneo</v>
          </cell>
        </row>
        <row r="1303">
          <cell r="B1303" t="str">
            <v>Curaçao</v>
          </cell>
        </row>
        <row r="1304">
          <cell r="B1304" t="str">
            <v>Curepipe</v>
          </cell>
        </row>
        <row r="1305">
          <cell r="B1305" t="str">
            <v>Cuscatlán</v>
          </cell>
        </row>
        <row r="1306">
          <cell r="B1306" t="str">
            <v>Cusco</v>
          </cell>
        </row>
        <row r="1307">
          <cell r="B1307" t="str">
            <v>Čuvašskaja Respublika</v>
          </cell>
        </row>
        <row r="1308">
          <cell r="B1308" t="str">
            <v>Cuvette</v>
          </cell>
        </row>
        <row r="1309">
          <cell r="B1309" t="str">
            <v>Cuvette-Ouest</v>
          </cell>
        </row>
        <row r="1310">
          <cell r="B1310" t="str">
            <v>Cuyuni-Mazaruni</v>
          </cell>
        </row>
        <row r="1311">
          <cell r="B1311" t="str">
            <v>Da Nang</v>
          </cell>
        </row>
        <row r="1312">
          <cell r="B1312" t="str">
            <v>Dabola</v>
          </cell>
        </row>
        <row r="1313">
          <cell r="B1313" t="str">
            <v>Dadra and Nagar Haveli</v>
          </cell>
        </row>
        <row r="1314">
          <cell r="B1314" t="str">
            <v>Daegu Gwang'yeogsi</v>
          </cell>
        </row>
        <row r="1315">
          <cell r="B1315" t="str">
            <v>Daegu-gwangyeoksi [Daegu]</v>
          </cell>
        </row>
        <row r="1316">
          <cell r="B1316" t="str">
            <v>Daejeon Gwang'yeogsi</v>
          </cell>
        </row>
        <row r="1317">
          <cell r="B1317" t="str">
            <v>Daejeon-gwangyeoksi [Daejeon]</v>
          </cell>
        </row>
        <row r="1318">
          <cell r="B1318" t="str">
            <v>Dagana</v>
          </cell>
        </row>
        <row r="1319">
          <cell r="B1319" t="str">
            <v>Dagdas novads</v>
          </cell>
        </row>
        <row r="1320">
          <cell r="B1320" t="str">
            <v>Dagestan, Respublika</v>
          </cell>
        </row>
        <row r="1321">
          <cell r="B1321" t="str">
            <v>Dagestan, Respublika</v>
          </cell>
        </row>
        <row r="1322">
          <cell r="B1322" t="str">
            <v>Dahūk</v>
          </cell>
        </row>
        <row r="1323">
          <cell r="B1323" t="str">
            <v>Dajabón</v>
          </cell>
        </row>
        <row r="1324">
          <cell r="B1324" t="str">
            <v>Đắk Lắk</v>
          </cell>
        </row>
        <row r="1325">
          <cell r="B1325" t="str">
            <v>Đắk Nông</v>
          </cell>
        </row>
        <row r="1326">
          <cell r="B1326" t="str">
            <v>Dakar</v>
          </cell>
        </row>
        <row r="1327">
          <cell r="B1327" t="str">
            <v>Dakhlet Nouâdhibou</v>
          </cell>
        </row>
        <row r="1328">
          <cell r="B1328" t="str">
            <v>Dakuṇu paḷāta</v>
          </cell>
        </row>
        <row r="1329">
          <cell r="B1329" t="str">
            <v>Dalaba</v>
          </cell>
        </row>
        <row r="1330">
          <cell r="B1330" t="str">
            <v>Dalarnas län [SE-20]</v>
          </cell>
        </row>
        <row r="1331">
          <cell r="B1331" t="str">
            <v>Daman and Diu</v>
          </cell>
        </row>
        <row r="1332">
          <cell r="B1332" t="str">
            <v>Dâmbovița</v>
          </cell>
        </row>
        <row r="1333">
          <cell r="B1333" t="str">
            <v>Danilovgrad</v>
          </cell>
        </row>
        <row r="1334">
          <cell r="B1334" t="str">
            <v>Dar es Salaam</v>
          </cell>
        </row>
        <row r="1335">
          <cell r="B1335" t="str">
            <v>Dar'ā</v>
          </cell>
        </row>
        <row r="1336">
          <cell r="B1336" t="str">
            <v>Darhan uul</v>
          </cell>
        </row>
        <row r="1337">
          <cell r="B1337" t="str">
            <v>Darién</v>
          </cell>
        </row>
        <row r="1338">
          <cell r="B1338" t="str">
            <v>Darlington</v>
          </cell>
        </row>
        <row r="1339">
          <cell r="B1339" t="str">
            <v>Darnah</v>
          </cell>
        </row>
        <row r="1340">
          <cell r="B1340" t="str">
            <v>Daşkəsən</v>
          </cell>
        </row>
        <row r="1341">
          <cell r="B1341" t="str">
            <v>Daşoguz</v>
          </cell>
        </row>
        <row r="1342">
          <cell r="B1342" t="str">
            <v>Daugavpils</v>
          </cell>
        </row>
        <row r="1343">
          <cell r="B1343" t="str">
            <v>Daugavpils novads</v>
          </cell>
        </row>
        <row r="1344">
          <cell r="B1344" t="str">
            <v>Davao (Region XI)</v>
          </cell>
        </row>
        <row r="1345">
          <cell r="B1345" t="str">
            <v>Davao del Norte</v>
          </cell>
        </row>
        <row r="1346">
          <cell r="B1346" t="str">
            <v>Davao del Sur</v>
          </cell>
        </row>
        <row r="1347">
          <cell r="B1347" t="str">
            <v>Davao Occidental</v>
          </cell>
        </row>
        <row r="1348">
          <cell r="B1348" t="str">
            <v>Davao Oriental</v>
          </cell>
        </row>
        <row r="1349">
          <cell r="B1349" t="str">
            <v>Dāykundī</v>
          </cell>
        </row>
        <row r="1350">
          <cell r="B1350" t="str">
            <v>Dāykundī</v>
          </cell>
        </row>
        <row r="1351">
          <cell r="B1351" t="str">
            <v>Dayr al Balaḩ</v>
          </cell>
        </row>
        <row r="1352">
          <cell r="B1352" t="str">
            <v>Dayr az Zawr</v>
          </cell>
        </row>
        <row r="1353">
          <cell r="B1353" t="str">
            <v>Debar</v>
          </cell>
        </row>
        <row r="1354">
          <cell r="B1354" t="str">
            <v>Debarca</v>
          </cell>
        </row>
        <row r="1355">
          <cell r="B1355" t="str">
            <v>Debrecen</v>
          </cell>
        </row>
        <row r="1356">
          <cell r="B1356" t="str">
            <v>Debub</v>
          </cell>
        </row>
        <row r="1357">
          <cell r="B1357" t="str">
            <v>Debubawi K’eyyĭḥ Baḥri</v>
          </cell>
        </row>
        <row r="1358">
          <cell r="B1358" t="str">
            <v>Děčín</v>
          </cell>
        </row>
        <row r="1359">
          <cell r="B1359" t="str">
            <v>Dedza</v>
          </cell>
        </row>
        <row r="1360">
          <cell r="B1360" t="str">
            <v>Dedza</v>
          </cell>
        </row>
        <row r="1361">
          <cell r="B1361" t="str">
            <v>Deir El Balah</v>
          </cell>
        </row>
        <row r="1362">
          <cell r="B1362" t="str">
            <v>Delaware</v>
          </cell>
        </row>
        <row r="1363">
          <cell r="B1363" t="str">
            <v>Delčevo</v>
          </cell>
        </row>
        <row r="1364">
          <cell r="B1364" t="str">
            <v>Delhi</v>
          </cell>
        </row>
        <row r="1365">
          <cell r="B1365" t="str">
            <v>Delta</v>
          </cell>
        </row>
        <row r="1366">
          <cell r="B1366" t="str">
            <v>Delta Amacuro</v>
          </cell>
        </row>
        <row r="1367">
          <cell r="B1367" t="str">
            <v>Demerara-Mahaica</v>
          </cell>
        </row>
        <row r="1368">
          <cell r="B1368" t="str">
            <v>Demir Hisar</v>
          </cell>
        </row>
        <row r="1369">
          <cell r="B1369" t="str">
            <v>Demir Kapija</v>
          </cell>
        </row>
        <row r="1370">
          <cell r="B1370" t="str">
            <v>Denbighshire [Sir Ddinbych GB-DDB]</v>
          </cell>
        </row>
        <row r="1371">
          <cell r="B1371" t="str">
            <v>Denguélé</v>
          </cell>
        </row>
        <row r="1372">
          <cell r="B1372" t="str">
            <v>Denigomodu</v>
          </cell>
        </row>
        <row r="1373">
          <cell r="B1373" t="str">
            <v>Denigomodu</v>
          </cell>
        </row>
        <row r="1374">
          <cell r="B1374" t="str">
            <v>Denizli</v>
          </cell>
        </row>
        <row r="1375">
          <cell r="B1375" t="str">
            <v>Dennery</v>
          </cell>
        </row>
        <row r="1376">
          <cell r="B1376" t="str">
            <v>Dependencias Federales</v>
          </cell>
        </row>
        <row r="1377">
          <cell r="B1377" t="str">
            <v>Derby</v>
          </cell>
        </row>
        <row r="1378">
          <cell r="B1378" t="str">
            <v>Derbyshire</v>
          </cell>
        </row>
        <row r="1379">
          <cell r="B1379" t="str">
            <v>Derry and Strabane</v>
          </cell>
        </row>
        <row r="1380">
          <cell r="B1380" t="str">
            <v>Destrnik</v>
          </cell>
        </row>
        <row r="1381">
          <cell r="B1381" t="str">
            <v>Deux-Sèvres</v>
          </cell>
        </row>
        <row r="1382">
          <cell r="B1382" t="str">
            <v>Devon</v>
          </cell>
        </row>
        <row r="1383">
          <cell r="B1383" t="str">
            <v>Dhaalu</v>
          </cell>
        </row>
        <row r="1384">
          <cell r="B1384" t="str">
            <v>Dhaka</v>
          </cell>
        </row>
        <row r="1385">
          <cell r="B1385" t="str">
            <v>Dhaka</v>
          </cell>
        </row>
        <row r="1386">
          <cell r="B1386" t="str">
            <v>Dhamār</v>
          </cell>
        </row>
        <row r="1387">
          <cell r="B1387" t="str">
            <v>Dhawalagiri</v>
          </cell>
        </row>
        <row r="1388">
          <cell r="B1388" t="str">
            <v>Dhekunu</v>
          </cell>
        </row>
        <row r="1389">
          <cell r="B1389" t="str">
            <v>Dhī Qār</v>
          </cell>
        </row>
        <row r="1390">
          <cell r="B1390" t="str">
            <v>Dibër</v>
          </cell>
        </row>
        <row r="1391">
          <cell r="B1391" t="str">
            <v>Diego Martin</v>
          </cell>
        </row>
        <row r="1392">
          <cell r="B1392" t="str">
            <v>Diekirch</v>
          </cell>
        </row>
        <row r="1393">
          <cell r="B1393" t="str">
            <v>Diekirch</v>
          </cell>
        </row>
        <row r="1394">
          <cell r="B1394" t="str">
            <v>Diekrech</v>
          </cell>
        </row>
        <row r="1395">
          <cell r="B1395" t="str">
            <v>Điện Biên</v>
          </cell>
        </row>
        <row r="1396">
          <cell r="B1396" t="str">
            <v>Diffa</v>
          </cell>
        </row>
        <row r="1397">
          <cell r="B1397" t="str">
            <v>Dikhil</v>
          </cell>
        </row>
        <row r="1398">
          <cell r="B1398" t="str">
            <v>Dikhīl</v>
          </cell>
        </row>
        <row r="1399">
          <cell r="B1399" t="str">
            <v>Díli</v>
          </cell>
        </row>
        <row r="1400">
          <cell r="B1400" t="str">
            <v>Díli</v>
          </cell>
        </row>
        <row r="1401">
          <cell r="B1401" t="str">
            <v>Dimashq</v>
          </cell>
        </row>
        <row r="1402">
          <cell r="B1402" t="str">
            <v>Dinagat Islands</v>
          </cell>
        </row>
        <row r="1403">
          <cell r="B1403" t="str">
            <v>Dinajpur</v>
          </cell>
        </row>
        <row r="1404">
          <cell r="B1404" t="str">
            <v>Dingli</v>
          </cell>
        </row>
        <row r="1405">
          <cell r="B1405" t="str">
            <v>Dingli</v>
          </cell>
        </row>
        <row r="1406">
          <cell r="B1406" t="str">
            <v>Dinguiraye</v>
          </cell>
        </row>
        <row r="1407">
          <cell r="B1407" t="str">
            <v>Diourbel</v>
          </cell>
        </row>
        <row r="1408">
          <cell r="B1408" t="str">
            <v>Dire Dawa</v>
          </cell>
        </row>
        <row r="1409">
          <cell r="B1409" t="str">
            <v>Dirē Dawa</v>
          </cell>
        </row>
        <row r="1410">
          <cell r="B1410" t="str">
            <v>District of Columbia</v>
          </cell>
        </row>
        <row r="1411">
          <cell r="B1411" t="str">
            <v>Distrito Capital</v>
          </cell>
        </row>
        <row r="1412">
          <cell r="B1412" t="str">
            <v>Distrito Capital de Bogotá</v>
          </cell>
        </row>
        <row r="1413">
          <cell r="B1413" t="str">
            <v>Distrito Federal</v>
          </cell>
        </row>
        <row r="1414">
          <cell r="B1414" t="str">
            <v>Distrito Federal</v>
          </cell>
        </row>
        <row r="1415">
          <cell r="B1415" t="str">
            <v>Distrito Nacional (Santo Domingo)</v>
          </cell>
        </row>
        <row r="1416">
          <cell r="B1416" t="str">
            <v>Divača</v>
          </cell>
        </row>
        <row r="1417">
          <cell r="B1417" t="str">
            <v>Diyālá</v>
          </cell>
        </row>
        <row r="1418">
          <cell r="B1418" t="str">
            <v>Diyarbakır</v>
          </cell>
        </row>
        <row r="1419">
          <cell r="B1419" t="str">
            <v>Djelfa</v>
          </cell>
        </row>
        <row r="1420">
          <cell r="B1420" t="str">
            <v>Djibouti</v>
          </cell>
        </row>
        <row r="1421">
          <cell r="B1421" t="str">
            <v>Dnipropetrovska oblast</v>
          </cell>
        </row>
        <row r="1422">
          <cell r="B1422" t="str">
            <v>Dobeles novads</v>
          </cell>
        </row>
        <row r="1423">
          <cell r="B1423" t="str">
            <v>Dobje</v>
          </cell>
        </row>
        <row r="1424">
          <cell r="B1424" t="str">
            <v>Dobrepolje</v>
          </cell>
        </row>
        <row r="1425">
          <cell r="B1425" t="str">
            <v>Dobrich</v>
          </cell>
        </row>
        <row r="1426">
          <cell r="B1426" t="str">
            <v>Dobrna</v>
          </cell>
        </row>
        <row r="1427">
          <cell r="B1427" t="str">
            <v>Dobrova-Polhov Gradec</v>
          </cell>
        </row>
        <row r="1428">
          <cell r="B1428" t="str">
            <v>Dobrovnik</v>
          </cell>
        </row>
        <row r="1429">
          <cell r="B1429" t="str">
            <v>Dodekánisa</v>
          </cell>
        </row>
        <row r="1430">
          <cell r="B1430" t="str">
            <v>Dodoma</v>
          </cell>
        </row>
        <row r="1431">
          <cell r="B1431" t="str">
            <v>Dojran</v>
          </cell>
        </row>
        <row r="1432">
          <cell r="B1432" t="str">
            <v>Dokolo</v>
          </cell>
        </row>
        <row r="1433">
          <cell r="B1433" t="str">
            <v>Do-Kötö</v>
          </cell>
        </row>
        <row r="1434">
          <cell r="B1434" t="str">
            <v>Dol pri Ljubljani</v>
          </cell>
        </row>
        <row r="1435">
          <cell r="B1435" t="str">
            <v>Dolenjske Toplice</v>
          </cell>
        </row>
        <row r="1436">
          <cell r="B1436" t="str">
            <v>Dolj</v>
          </cell>
        </row>
        <row r="1437">
          <cell r="B1437" t="str">
            <v>Dolneni</v>
          </cell>
        </row>
        <row r="1438">
          <cell r="B1438" t="str">
            <v>Dolnośląskie</v>
          </cell>
        </row>
        <row r="1439">
          <cell r="B1439" t="str">
            <v>Domagnano</v>
          </cell>
        </row>
        <row r="1440">
          <cell r="B1440" t="str">
            <v>Domažlice</v>
          </cell>
        </row>
        <row r="1441">
          <cell r="B1441" t="str">
            <v>Domžale</v>
          </cell>
        </row>
        <row r="1442">
          <cell r="B1442" t="str">
            <v>Doncaster</v>
          </cell>
        </row>
        <row r="1443">
          <cell r="B1443" t="str">
            <v>Dondușeni</v>
          </cell>
        </row>
        <row r="1444">
          <cell r="B1444" t="str">
            <v>Donegal</v>
          </cell>
        </row>
        <row r="1445">
          <cell r="B1445" t="str">
            <v>Donetska oblast</v>
          </cell>
        </row>
        <row r="1446">
          <cell r="B1446" t="str">
            <v>Đồng Nai</v>
          </cell>
        </row>
        <row r="1447">
          <cell r="B1447" t="str">
            <v>Đồng Tháp</v>
          </cell>
        </row>
        <row r="1448">
          <cell r="B1448" t="str">
            <v>Donga</v>
          </cell>
        </row>
        <row r="1449">
          <cell r="B1449" t="str">
            <v>Dordogne</v>
          </cell>
        </row>
        <row r="1450">
          <cell r="B1450" t="str">
            <v>Dornava</v>
          </cell>
        </row>
        <row r="1451">
          <cell r="B1451" t="str">
            <v>Dornod</v>
          </cell>
        </row>
        <row r="1452">
          <cell r="B1452" t="str">
            <v>Dornogovĭ</v>
          </cell>
        </row>
        <row r="1453">
          <cell r="B1453" t="str">
            <v>Dorset</v>
          </cell>
        </row>
        <row r="1454">
          <cell r="B1454" t="str">
            <v>Dosso</v>
          </cell>
        </row>
        <row r="1455">
          <cell r="B1455" t="str">
            <v>Doubs</v>
          </cell>
        </row>
        <row r="1456">
          <cell r="B1456" t="str">
            <v>Doukkala-Abda</v>
          </cell>
        </row>
        <row r="1457">
          <cell r="B1457" t="str">
            <v>Dowa</v>
          </cell>
        </row>
        <row r="1458">
          <cell r="B1458" t="str">
            <v>Dowa</v>
          </cell>
        </row>
        <row r="1459">
          <cell r="B1459" t="str">
            <v>Dráma</v>
          </cell>
        </row>
        <row r="1460">
          <cell r="B1460" t="str">
            <v>Dravograd</v>
          </cell>
        </row>
        <row r="1461">
          <cell r="B1461" t="str">
            <v>Drenthe</v>
          </cell>
        </row>
        <row r="1462">
          <cell r="B1462" t="str">
            <v>Drochia</v>
          </cell>
        </row>
        <row r="1463">
          <cell r="B1463" t="str">
            <v>Drôme</v>
          </cell>
        </row>
        <row r="1464">
          <cell r="B1464" t="str">
            <v>Druskininkai</v>
          </cell>
        </row>
        <row r="1465">
          <cell r="B1465" t="str">
            <v>Duarte</v>
          </cell>
        </row>
        <row r="1466">
          <cell r="B1466" t="str">
            <v>Dubăsari</v>
          </cell>
        </row>
        <row r="1467">
          <cell r="B1467" t="str">
            <v>Dubayy</v>
          </cell>
        </row>
        <row r="1468">
          <cell r="B1468" t="str">
            <v>Dublin</v>
          </cell>
        </row>
        <row r="1469">
          <cell r="B1469" t="str">
            <v>Dubréka</v>
          </cell>
        </row>
        <row r="1470">
          <cell r="B1470" t="str">
            <v>Dubrovačko-neretvanska županija</v>
          </cell>
        </row>
        <row r="1471">
          <cell r="B1471" t="str">
            <v>Dudley</v>
          </cell>
        </row>
        <row r="1472">
          <cell r="B1472" t="str">
            <v>Dumfries and Galloway</v>
          </cell>
        </row>
        <row r="1473">
          <cell r="B1473" t="str">
            <v>Dumyāţ</v>
          </cell>
        </row>
        <row r="1474">
          <cell r="B1474" t="str">
            <v>Dún na nGall</v>
          </cell>
        </row>
        <row r="1475">
          <cell r="B1475" t="str">
            <v>Dunaújváros</v>
          </cell>
        </row>
        <row r="1476">
          <cell r="B1476" t="str">
            <v>Dundagas novads</v>
          </cell>
        </row>
        <row r="1477">
          <cell r="B1477" t="str">
            <v>Dundee City</v>
          </cell>
        </row>
        <row r="1478">
          <cell r="B1478" t="str">
            <v>Dundgovĭ</v>
          </cell>
        </row>
        <row r="1479">
          <cell r="B1479" t="str">
            <v>Duplek</v>
          </cell>
        </row>
        <row r="1480">
          <cell r="B1480" t="str">
            <v>Durango</v>
          </cell>
        </row>
        <row r="1481">
          <cell r="B1481" t="str">
            <v>Durazno</v>
          </cell>
        </row>
        <row r="1482">
          <cell r="B1482" t="str">
            <v>Durbes novads</v>
          </cell>
        </row>
        <row r="1483">
          <cell r="B1483" t="str">
            <v>Durham County</v>
          </cell>
        </row>
        <row r="1484">
          <cell r="B1484" t="str">
            <v>Durrës</v>
          </cell>
        </row>
        <row r="1485">
          <cell r="B1485" t="str">
            <v>Dushanbe</v>
          </cell>
        </row>
        <row r="1486">
          <cell r="B1486" t="str">
            <v>Düzce</v>
          </cell>
        </row>
        <row r="1487">
          <cell r="B1487" t="str">
            <v>Dytikí Elláda</v>
          </cell>
        </row>
        <row r="1488">
          <cell r="B1488" t="str">
            <v>Dytikí Makedonía</v>
          </cell>
        </row>
        <row r="1489">
          <cell r="B1489" t="str">
            <v>Džalal-Abadskaja oblast'</v>
          </cell>
        </row>
        <row r="1490">
          <cell r="B1490" t="str">
            <v>Dzavhan</v>
          </cell>
        </row>
        <row r="1491">
          <cell r="B1491" t="str">
            <v>Dzhalal-Abadskaya oblast'</v>
          </cell>
        </row>
        <row r="1492">
          <cell r="B1492" t="str">
            <v>Ealing</v>
          </cell>
        </row>
        <row r="1493">
          <cell r="B1493" t="str">
            <v>East</v>
          </cell>
        </row>
        <row r="1494">
          <cell r="B1494" t="str">
            <v>East Ayrshire</v>
          </cell>
        </row>
        <row r="1495">
          <cell r="B1495" t="str">
            <v>East Berbice-Corentyne</v>
          </cell>
        </row>
        <row r="1496">
          <cell r="B1496" t="str">
            <v>East Darfur</v>
          </cell>
        </row>
        <row r="1497">
          <cell r="B1497" t="str">
            <v>East Dunbartonshire</v>
          </cell>
        </row>
        <row r="1498">
          <cell r="B1498" t="str">
            <v>East Grand Bahama</v>
          </cell>
        </row>
        <row r="1499">
          <cell r="B1499" t="str">
            <v>East Lothian</v>
          </cell>
        </row>
        <row r="1500">
          <cell r="B1500" t="str">
            <v>East New Britain</v>
          </cell>
        </row>
        <row r="1501">
          <cell r="B1501" t="str">
            <v>East Renfrewshire</v>
          </cell>
        </row>
        <row r="1502">
          <cell r="B1502" t="str">
            <v>East Riding of Yorkshire</v>
          </cell>
        </row>
        <row r="1503">
          <cell r="B1503" t="str">
            <v>East Sepik</v>
          </cell>
        </row>
        <row r="1504">
          <cell r="B1504" t="str">
            <v>East Sussex</v>
          </cell>
        </row>
        <row r="1505">
          <cell r="B1505" t="str">
            <v>Eastern</v>
          </cell>
        </row>
        <row r="1506">
          <cell r="B1506" t="str">
            <v>Eastern</v>
          </cell>
        </row>
        <row r="1507">
          <cell r="B1507" t="str">
            <v>Eastern</v>
          </cell>
        </row>
        <row r="1508">
          <cell r="B1508" t="str">
            <v>Eastern</v>
          </cell>
        </row>
        <row r="1509">
          <cell r="B1509" t="str">
            <v>Eastern</v>
          </cell>
        </row>
        <row r="1510">
          <cell r="B1510" t="str">
            <v>Eastern</v>
          </cell>
        </row>
        <row r="1511">
          <cell r="B1511" t="str">
            <v>Eastern</v>
          </cell>
        </row>
        <row r="1512">
          <cell r="B1512" t="str">
            <v>Eastern Cape</v>
          </cell>
        </row>
        <row r="1513">
          <cell r="B1513" t="str">
            <v>Eastern Equatoria</v>
          </cell>
        </row>
        <row r="1514">
          <cell r="B1514" t="str">
            <v>Eastern Highlands</v>
          </cell>
        </row>
        <row r="1515">
          <cell r="B1515" t="str">
            <v>Eastern Province</v>
          </cell>
        </row>
        <row r="1516">
          <cell r="B1516" t="str">
            <v>Eastern Samar</v>
          </cell>
        </row>
        <row r="1517">
          <cell r="B1517" t="str">
            <v>Eastern Visayas (Region VIII)</v>
          </cell>
        </row>
        <row r="1518">
          <cell r="B1518" t="str">
            <v>Ebon</v>
          </cell>
        </row>
        <row r="1519">
          <cell r="B1519" t="str">
            <v>Ebon</v>
          </cell>
        </row>
        <row r="1520">
          <cell r="B1520" t="str">
            <v>Ebonyi</v>
          </cell>
        </row>
        <row r="1521">
          <cell r="B1521" t="str">
            <v>Echternach</v>
          </cell>
        </row>
        <row r="1522">
          <cell r="B1522" t="str">
            <v>Echternach</v>
          </cell>
        </row>
        <row r="1523">
          <cell r="B1523" t="str">
            <v>Edinburgh, City of</v>
          </cell>
        </row>
        <row r="1524">
          <cell r="B1524" t="str">
            <v>Edineț</v>
          </cell>
        </row>
        <row r="1525">
          <cell r="B1525" t="str">
            <v>Edirne</v>
          </cell>
        </row>
        <row r="1526">
          <cell r="B1526" t="str">
            <v>Edo</v>
          </cell>
        </row>
        <row r="1527">
          <cell r="B1527" t="str">
            <v>Egentliga Finland</v>
          </cell>
        </row>
        <row r="1528">
          <cell r="B1528" t="str">
            <v>Egentliga Tavastland</v>
          </cell>
        </row>
        <row r="1529">
          <cell r="B1529" t="str">
            <v>Eger</v>
          </cell>
        </row>
        <row r="1530">
          <cell r="B1530" t="str">
            <v>Ehime</v>
          </cell>
        </row>
        <row r="1531">
          <cell r="B1531" t="str">
            <v>Eilean Siar</v>
          </cell>
        </row>
        <row r="1532">
          <cell r="B1532" t="str">
            <v>Ekiti</v>
          </cell>
        </row>
        <row r="1533">
          <cell r="B1533" t="str">
            <v>El Awsaṭ</v>
          </cell>
        </row>
        <row r="1534">
          <cell r="B1534" t="str">
            <v>El Bayadh</v>
          </cell>
        </row>
        <row r="1535">
          <cell r="B1535" t="str">
            <v>El Beni</v>
          </cell>
        </row>
        <row r="1536">
          <cell r="B1536" t="str">
            <v>El Callao</v>
          </cell>
        </row>
        <row r="1537">
          <cell r="B1537" t="str">
            <v>El Hajeb</v>
          </cell>
        </row>
        <row r="1538">
          <cell r="B1538" t="str">
            <v>El Jadida</v>
          </cell>
        </row>
        <row r="1539">
          <cell r="B1539" t="str">
            <v>El Janūbī</v>
          </cell>
        </row>
        <row r="1540">
          <cell r="B1540" t="str">
            <v>El Oro</v>
          </cell>
        </row>
        <row r="1541">
          <cell r="B1541" t="str">
            <v>El Oued</v>
          </cell>
        </row>
        <row r="1542">
          <cell r="B1542" t="str">
            <v>El Paraíso</v>
          </cell>
        </row>
        <row r="1543">
          <cell r="B1543" t="str">
            <v>El Progreso</v>
          </cell>
        </row>
        <row r="1544">
          <cell r="B1544" t="str">
            <v>El Seibo</v>
          </cell>
        </row>
        <row r="1545">
          <cell r="B1545" t="str">
            <v>El Tarf</v>
          </cell>
        </row>
        <row r="1546">
          <cell r="B1546" t="str">
            <v>El Valle</v>
          </cell>
        </row>
        <row r="1547">
          <cell r="B1547" t="str">
            <v>Elazığ</v>
          </cell>
        </row>
        <row r="1548">
          <cell r="B1548" t="str">
            <v>Elbasan</v>
          </cell>
        </row>
        <row r="1549">
          <cell r="B1549" t="str">
            <v>Elektrėnai</v>
          </cell>
        </row>
        <row r="1550">
          <cell r="B1550" t="str">
            <v>Elgeyo/Marakwet</v>
          </cell>
        </row>
        <row r="1551">
          <cell r="B1551" t="str">
            <v>Emberá</v>
          </cell>
        </row>
        <row r="1552">
          <cell r="B1552" t="str">
            <v>Embu</v>
          </cell>
        </row>
        <row r="1553">
          <cell r="B1553" t="str">
            <v>Emilia-Romagna</v>
          </cell>
        </row>
        <row r="1554">
          <cell r="B1554" t="str">
            <v>Encamp</v>
          </cell>
        </row>
        <row r="1555">
          <cell r="B1555" t="str">
            <v>Enewetak and Ujelang</v>
          </cell>
        </row>
        <row r="1556">
          <cell r="B1556" t="str">
            <v>Enewetak and Ujelang</v>
          </cell>
        </row>
        <row r="1557">
          <cell r="B1557" t="str">
            <v>Enfield</v>
          </cell>
        </row>
        <row r="1558">
          <cell r="B1558" t="str">
            <v>Enga</v>
          </cell>
        </row>
        <row r="1559">
          <cell r="B1559" t="str">
            <v>England</v>
          </cell>
        </row>
        <row r="1560">
          <cell r="B1560" t="str">
            <v>England and Wales</v>
          </cell>
        </row>
        <row r="1561">
          <cell r="B1561" t="str">
            <v>English River</v>
          </cell>
        </row>
        <row r="1562">
          <cell r="B1562" t="str">
            <v>Engures novads</v>
          </cell>
        </row>
        <row r="1563">
          <cell r="B1563" t="str">
            <v>Enna</v>
          </cell>
        </row>
        <row r="1564">
          <cell r="B1564" t="str">
            <v>Ennedi-Est</v>
          </cell>
        </row>
        <row r="1565">
          <cell r="B1565" t="str">
            <v>Ennedi-Ouest</v>
          </cell>
        </row>
        <row r="1566">
          <cell r="B1566" t="str">
            <v>Enriquillo</v>
          </cell>
        </row>
        <row r="1567">
          <cell r="B1567" t="str">
            <v>Entre Ríos</v>
          </cell>
        </row>
        <row r="1568">
          <cell r="B1568" t="str">
            <v>Enugu</v>
          </cell>
        </row>
        <row r="1569">
          <cell r="B1569" t="str">
            <v>Équateur</v>
          </cell>
        </row>
        <row r="1570">
          <cell r="B1570" t="str">
            <v>Érd</v>
          </cell>
        </row>
        <row r="1571">
          <cell r="B1571" t="str">
            <v>Erevan</v>
          </cell>
        </row>
        <row r="1572">
          <cell r="B1572" t="str">
            <v>Ērgļu novads</v>
          </cell>
        </row>
        <row r="1573">
          <cell r="B1573" t="str">
            <v>Ermera</v>
          </cell>
        </row>
        <row r="1574">
          <cell r="B1574" t="str">
            <v>Ermera</v>
          </cell>
        </row>
        <row r="1575">
          <cell r="B1575" t="str">
            <v>Erongo</v>
          </cell>
        </row>
        <row r="1576">
          <cell r="B1576" t="str">
            <v>Errachidia</v>
          </cell>
        </row>
        <row r="1577">
          <cell r="B1577" t="str">
            <v>Erzincan</v>
          </cell>
        </row>
        <row r="1578">
          <cell r="B1578" t="str">
            <v>Erzurum</v>
          </cell>
        </row>
        <row r="1579">
          <cell r="B1579" t="str">
            <v>Es Smara (EH)</v>
          </cell>
        </row>
        <row r="1580">
          <cell r="B1580" t="str">
            <v>Escaldes-Engordany</v>
          </cell>
        </row>
        <row r="1581">
          <cell r="B1581" t="str">
            <v>Esch an der Alzette</v>
          </cell>
        </row>
        <row r="1582">
          <cell r="B1582" t="str">
            <v>Eschen</v>
          </cell>
        </row>
        <row r="1583">
          <cell r="B1583" t="str">
            <v>Esch-sur-Alzette</v>
          </cell>
        </row>
        <row r="1584">
          <cell r="B1584" t="str">
            <v>Esch-Uelzecht</v>
          </cell>
        </row>
        <row r="1585">
          <cell r="B1585" t="str">
            <v>Escuintla</v>
          </cell>
        </row>
        <row r="1586">
          <cell r="B1586" t="str">
            <v>Eşfahān</v>
          </cell>
        </row>
        <row r="1587">
          <cell r="B1587" t="str">
            <v>Esh Shamālī</v>
          </cell>
        </row>
        <row r="1588">
          <cell r="B1588" t="str">
            <v>Eskişehir</v>
          </cell>
        </row>
        <row r="1589">
          <cell r="B1589" t="str">
            <v>Esmeraldas</v>
          </cell>
        </row>
        <row r="1590">
          <cell r="B1590" t="str">
            <v>Espaillat</v>
          </cell>
        </row>
        <row r="1591">
          <cell r="B1591" t="str">
            <v>Espírito Santo</v>
          </cell>
        </row>
        <row r="1592">
          <cell r="B1592" t="str">
            <v>Essaouira</v>
          </cell>
        </row>
        <row r="1593">
          <cell r="B1593" t="str">
            <v>Essequibo Islands-West Demerara</v>
          </cell>
        </row>
        <row r="1594">
          <cell r="B1594" t="str">
            <v>Essex</v>
          </cell>
        </row>
        <row r="1595">
          <cell r="B1595" t="str">
            <v>Essonne</v>
          </cell>
        </row>
        <row r="1596">
          <cell r="B1596" t="str">
            <v>Est</v>
          </cell>
        </row>
        <row r="1597">
          <cell r="B1597" t="str">
            <v>Est</v>
          </cell>
        </row>
        <row r="1598">
          <cell r="B1598" t="str">
            <v>Est</v>
          </cell>
        </row>
        <row r="1599">
          <cell r="B1599" t="str">
            <v>Estelí</v>
          </cell>
        </row>
        <row r="1600">
          <cell r="B1600" t="str">
            <v>Estuaire</v>
          </cell>
        </row>
        <row r="1601">
          <cell r="B1601" t="str">
            <v>Etelä-Karjala</v>
          </cell>
        </row>
        <row r="1602">
          <cell r="B1602" t="str">
            <v>Etelä-Pohjanmaa</v>
          </cell>
        </row>
        <row r="1603">
          <cell r="B1603" t="str">
            <v>Etelä-Savo</v>
          </cell>
        </row>
        <row r="1604">
          <cell r="B1604" t="str">
            <v>'Eua</v>
          </cell>
        </row>
        <row r="1605">
          <cell r="B1605" t="str">
            <v>'Eua</v>
          </cell>
        </row>
        <row r="1606">
          <cell r="B1606" t="str">
            <v>Eure</v>
          </cell>
        </row>
        <row r="1607">
          <cell r="B1607" t="str">
            <v>Eure-et-Loir</v>
          </cell>
        </row>
        <row r="1608">
          <cell r="B1608" t="str">
            <v>Euskal Herria</v>
          </cell>
        </row>
        <row r="1609">
          <cell r="B1609" t="str">
            <v>Évora</v>
          </cell>
        </row>
        <row r="1610">
          <cell r="B1610" t="str">
            <v>Evrejskaja avtonomnaja oblast'</v>
          </cell>
        </row>
        <row r="1611">
          <cell r="B1611" t="str">
            <v>Évros</v>
          </cell>
        </row>
        <row r="1612">
          <cell r="B1612" t="str">
            <v>Evrytanía</v>
          </cell>
        </row>
        <row r="1613">
          <cell r="B1613" t="str">
            <v>Évvoia</v>
          </cell>
        </row>
        <row r="1614">
          <cell r="B1614" t="str">
            <v>Ewa</v>
          </cell>
        </row>
        <row r="1615">
          <cell r="B1615" t="str">
            <v>Ewa</v>
          </cell>
        </row>
        <row r="1616">
          <cell r="B1616" t="str">
            <v>Extremadura</v>
          </cell>
        </row>
        <row r="1617">
          <cell r="B1617" t="str">
            <v>Extrême-Nord</v>
          </cell>
        </row>
        <row r="1618">
          <cell r="B1618" t="str">
            <v>Exuma</v>
          </cell>
        </row>
        <row r="1619">
          <cell r="B1619" t="str">
            <v>Faadhippolhu</v>
          </cell>
        </row>
        <row r="1620">
          <cell r="B1620" t="str">
            <v>Faafu</v>
          </cell>
        </row>
        <row r="1621">
          <cell r="B1621" t="str">
            <v>Fa'asaleleaga</v>
          </cell>
        </row>
        <row r="1622">
          <cell r="B1622" t="str">
            <v>Fa'asaleleaga</v>
          </cell>
        </row>
        <row r="1623">
          <cell r="B1623" t="str">
            <v>Faetano</v>
          </cell>
        </row>
        <row r="1624">
          <cell r="B1624" t="str">
            <v>Fahs-Beni Makada</v>
          </cell>
        </row>
        <row r="1625">
          <cell r="B1625" t="str">
            <v>Falcón</v>
          </cell>
        </row>
        <row r="1626">
          <cell r="B1626" t="str">
            <v>Fălești</v>
          </cell>
        </row>
        <row r="1627">
          <cell r="B1627" t="str">
            <v>Falkirk</v>
          </cell>
        </row>
        <row r="1628">
          <cell r="B1628" t="str">
            <v>Far North</v>
          </cell>
        </row>
        <row r="1629">
          <cell r="B1629" t="str">
            <v>Far Western</v>
          </cell>
        </row>
        <row r="1630">
          <cell r="B1630" t="str">
            <v>Farāh</v>
          </cell>
        </row>
        <row r="1631">
          <cell r="B1631" t="str">
            <v>Farāh</v>
          </cell>
        </row>
        <row r="1632">
          <cell r="B1632" t="str">
            <v>Faranah</v>
          </cell>
        </row>
        <row r="1633">
          <cell r="B1633" t="str">
            <v>Faranah</v>
          </cell>
        </row>
        <row r="1634">
          <cell r="B1634" t="str">
            <v>Farg‘ona</v>
          </cell>
        </row>
        <row r="1635">
          <cell r="B1635" t="str">
            <v>Faridpur</v>
          </cell>
        </row>
        <row r="1636">
          <cell r="B1636" t="str">
            <v>Faro</v>
          </cell>
        </row>
        <row r="1637">
          <cell r="B1637" t="str">
            <v>Fārs</v>
          </cell>
        </row>
        <row r="1638">
          <cell r="B1638" t="str">
            <v>Fāryāb</v>
          </cell>
        </row>
        <row r="1639">
          <cell r="B1639" t="str">
            <v>Fāryāb</v>
          </cell>
        </row>
        <row r="1640">
          <cell r="B1640" t="str">
            <v>Fatick</v>
          </cell>
        </row>
        <row r="1641">
          <cell r="B1641" t="str">
            <v>Federacija Bosne i Hercegovine</v>
          </cell>
        </row>
        <row r="1642">
          <cell r="B1642" t="str">
            <v>Federacija Bosne i Hercegovine</v>
          </cell>
        </row>
        <row r="1643">
          <cell r="B1643" t="str">
            <v>Federacija Bosne i Hercegovine</v>
          </cell>
        </row>
        <row r="1644">
          <cell r="B1644" t="str">
            <v>Federally Administered Tribal Areas</v>
          </cell>
        </row>
        <row r="1645">
          <cell r="B1645" t="str">
            <v>Fejér</v>
          </cell>
        </row>
        <row r="1646">
          <cell r="B1646" t="str">
            <v>Felidhu Atholhu</v>
          </cell>
        </row>
        <row r="1647">
          <cell r="B1647" t="str">
            <v>Feni</v>
          </cell>
        </row>
        <row r="1648">
          <cell r="B1648" t="str">
            <v>Fermanagh and Omagh</v>
          </cell>
        </row>
        <row r="1649">
          <cell r="B1649" t="str">
            <v>Fermo</v>
          </cell>
        </row>
        <row r="1650">
          <cell r="B1650" t="str">
            <v>Ferrara</v>
          </cell>
        </row>
        <row r="1651">
          <cell r="B1651" t="str">
            <v>Fès-Boulemane</v>
          </cell>
        </row>
        <row r="1652">
          <cell r="B1652" t="str">
            <v>Fès-Dar-Dbibegh</v>
          </cell>
        </row>
        <row r="1653">
          <cell r="B1653" t="str">
            <v>Fgura</v>
          </cell>
        </row>
        <row r="1654">
          <cell r="B1654" t="str">
            <v>Fgura</v>
          </cell>
        </row>
        <row r="1655">
          <cell r="B1655" t="str">
            <v>Fianarantsoa</v>
          </cell>
        </row>
        <row r="1656">
          <cell r="B1656" t="str">
            <v>Fier</v>
          </cell>
        </row>
        <row r="1657">
          <cell r="B1657" t="str">
            <v>Fife</v>
          </cell>
        </row>
        <row r="1658">
          <cell r="B1658" t="str">
            <v>Figuig</v>
          </cell>
        </row>
        <row r="1659">
          <cell r="B1659" t="str">
            <v>Finistère</v>
          </cell>
        </row>
        <row r="1660">
          <cell r="B1660" t="str">
            <v>Finnmark</v>
          </cell>
        </row>
        <row r="1661">
          <cell r="B1661" t="str">
            <v>Finnmark</v>
          </cell>
        </row>
        <row r="1662">
          <cell r="B1662" t="str">
            <v>Finnmárku</v>
          </cell>
        </row>
        <row r="1663">
          <cell r="B1663" t="str">
            <v>Fiorentino</v>
          </cell>
        </row>
        <row r="1664">
          <cell r="B1664" t="str">
            <v>Firenze</v>
          </cell>
        </row>
        <row r="1665">
          <cell r="B1665" t="str">
            <v>Flacq</v>
          </cell>
        </row>
        <row r="1666">
          <cell r="B1666" t="str">
            <v>Flevoland</v>
          </cell>
        </row>
        <row r="1667">
          <cell r="B1667" t="str">
            <v>Flintshire [Sir y Fflint GB-FFL]</v>
          </cell>
        </row>
        <row r="1668">
          <cell r="B1668" t="str">
            <v>Flores</v>
          </cell>
        </row>
        <row r="1669">
          <cell r="B1669" t="str">
            <v>Florești</v>
          </cell>
        </row>
        <row r="1670">
          <cell r="B1670" t="str">
            <v>Floriana</v>
          </cell>
        </row>
        <row r="1671">
          <cell r="B1671" t="str">
            <v>Floriana</v>
          </cell>
        </row>
        <row r="1672">
          <cell r="B1672" t="str">
            <v>Florida</v>
          </cell>
        </row>
        <row r="1673">
          <cell r="B1673" t="str">
            <v>Florida</v>
          </cell>
        </row>
        <row r="1674">
          <cell r="B1674" t="str">
            <v>Flórina</v>
          </cell>
        </row>
        <row r="1675">
          <cell r="B1675" t="str">
            <v>Foggia</v>
          </cell>
        </row>
        <row r="1676">
          <cell r="B1676" t="str">
            <v>Fokída</v>
          </cell>
        </row>
        <row r="1677">
          <cell r="B1677" t="str">
            <v>Fontana</v>
          </cell>
        </row>
        <row r="1678">
          <cell r="B1678" t="str">
            <v>Fontana</v>
          </cell>
        </row>
        <row r="1679">
          <cell r="B1679" t="str">
            <v>Fontvieille</v>
          </cell>
        </row>
        <row r="1680">
          <cell r="B1680" t="str">
            <v>Forécariah</v>
          </cell>
        </row>
        <row r="1681">
          <cell r="B1681" t="str">
            <v>Foreisetata</v>
          </cell>
        </row>
        <row r="1682">
          <cell r="B1682" t="str">
            <v>Forlì-Cesena</v>
          </cell>
        </row>
        <row r="1683">
          <cell r="B1683" t="str">
            <v>Formosa</v>
          </cell>
        </row>
        <row r="1684">
          <cell r="B1684" t="str">
            <v>Franche-Comté</v>
          </cell>
        </row>
        <row r="1685">
          <cell r="B1685" t="str">
            <v>Francisco Morazán</v>
          </cell>
        </row>
        <row r="1686">
          <cell r="B1686" t="str">
            <v>Francistown</v>
          </cell>
        </row>
        <row r="1687">
          <cell r="B1687" t="str">
            <v>Free State</v>
          </cell>
        </row>
        <row r="1688">
          <cell r="B1688" t="str">
            <v>Free State</v>
          </cell>
        </row>
        <row r="1689">
          <cell r="B1689" t="str">
            <v>Freiburg</v>
          </cell>
        </row>
        <row r="1690">
          <cell r="B1690" t="str">
            <v>Freistata</v>
          </cell>
        </row>
        <row r="1691">
          <cell r="B1691" t="str">
            <v>Freistata</v>
          </cell>
        </row>
        <row r="1692">
          <cell r="B1692" t="str">
            <v>Freyistata</v>
          </cell>
        </row>
        <row r="1693">
          <cell r="B1693" t="str">
            <v>Fria</v>
          </cell>
        </row>
        <row r="1694">
          <cell r="B1694" t="str">
            <v>Fribourg</v>
          </cell>
        </row>
        <row r="1695">
          <cell r="B1695" t="str">
            <v>Friuli-Venezia Giulia</v>
          </cell>
        </row>
        <row r="1696">
          <cell r="B1696" t="str">
            <v>Frosinone</v>
          </cell>
        </row>
        <row r="1697">
          <cell r="B1697" t="str">
            <v>Frýdek Místek</v>
          </cell>
        </row>
        <row r="1698">
          <cell r="B1698" t="str">
            <v>Fryslân</v>
          </cell>
        </row>
        <row r="1699">
          <cell r="B1699" t="str">
            <v>Fthiótida</v>
          </cell>
        </row>
        <row r="1700">
          <cell r="B1700" t="str">
            <v>Fujian</v>
          </cell>
        </row>
        <row r="1701">
          <cell r="B1701" t="str">
            <v>Fukui</v>
          </cell>
        </row>
        <row r="1702">
          <cell r="B1702" t="str">
            <v>Fukuoka</v>
          </cell>
        </row>
        <row r="1703">
          <cell r="B1703" t="str">
            <v>Fukushima</v>
          </cell>
        </row>
        <row r="1704">
          <cell r="B1704" t="str">
            <v>Fuleyisitata</v>
          </cell>
        </row>
        <row r="1705">
          <cell r="B1705" t="str">
            <v>Funafuti</v>
          </cell>
        </row>
        <row r="1706">
          <cell r="B1706" t="str">
            <v>Fureisitata</v>
          </cell>
        </row>
        <row r="1707">
          <cell r="B1707" t="str">
            <v>Fuvammulah</v>
          </cell>
        </row>
        <row r="1708">
          <cell r="B1708" t="str">
            <v>Füzuli</v>
          </cell>
        </row>
        <row r="1709">
          <cell r="B1709" t="str">
            <v>Gaafu Alifu</v>
          </cell>
        </row>
        <row r="1710">
          <cell r="B1710" t="str">
            <v>Gaafu Dhaalu</v>
          </cell>
        </row>
        <row r="1711">
          <cell r="B1711" t="str">
            <v>Gabès</v>
          </cell>
        </row>
        <row r="1712">
          <cell r="B1712" t="str">
            <v>Gaborone</v>
          </cell>
        </row>
        <row r="1713">
          <cell r="B1713" t="str">
            <v>Gabrovo</v>
          </cell>
        </row>
        <row r="1714">
          <cell r="B1714" t="str">
            <v>Gabú</v>
          </cell>
        </row>
        <row r="1715">
          <cell r="B1715" t="str">
            <v>Gafsa</v>
          </cell>
        </row>
        <row r="1716">
          <cell r="B1716" t="str">
            <v>Gaga'emauga</v>
          </cell>
        </row>
        <row r="1717">
          <cell r="B1717" t="str">
            <v>Gaga'emauga</v>
          </cell>
        </row>
        <row r="1718">
          <cell r="B1718" t="str">
            <v>Gagaifomauga</v>
          </cell>
        </row>
        <row r="1719">
          <cell r="B1719" t="str">
            <v>Gagaifomauga</v>
          </cell>
        </row>
        <row r="1720">
          <cell r="B1720" t="str">
            <v>Găgăuzia, Unitatea teritorială autonomă (UTAG)</v>
          </cell>
        </row>
        <row r="1721">
          <cell r="B1721" t="str">
            <v>Gaibandha</v>
          </cell>
        </row>
        <row r="1722">
          <cell r="B1722" t="str">
            <v>Gaillimh</v>
          </cell>
        </row>
        <row r="1723">
          <cell r="B1723" t="str">
            <v>Galápagos</v>
          </cell>
        </row>
        <row r="1724">
          <cell r="B1724" t="str">
            <v>Galați</v>
          </cell>
        </row>
        <row r="1725">
          <cell r="B1725" t="str">
            <v>Galguduud</v>
          </cell>
        </row>
        <row r="1726">
          <cell r="B1726" t="str">
            <v>Galicia [Galicia]</v>
          </cell>
        </row>
        <row r="1727">
          <cell r="B1727" t="str">
            <v>Gālla</v>
          </cell>
        </row>
        <row r="1728">
          <cell r="B1728" t="str">
            <v>Galle</v>
          </cell>
        </row>
        <row r="1729">
          <cell r="B1729" t="str">
            <v>Galway</v>
          </cell>
        </row>
        <row r="1730">
          <cell r="B1730" t="str">
            <v>Gambēla Hizboch</v>
          </cell>
        </row>
        <row r="1731">
          <cell r="B1731" t="str">
            <v>Gambela Peoples</v>
          </cell>
        </row>
        <row r="1732">
          <cell r="B1732" t="str">
            <v>Gampaha</v>
          </cell>
        </row>
        <row r="1733">
          <cell r="B1733" t="str">
            <v>Gampaha</v>
          </cell>
        </row>
        <row r="1734">
          <cell r="B1734" t="str">
            <v>Gamprin</v>
          </cell>
        </row>
        <row r="1735">
          <cell r="B1735" t="str">
            <v>Gandaki</v>
          </cell>
        </row>
        <row r="1736">
          <cell r="B1736" t="str">
            <v>Gang'weondo</v>
          </cell>
        </row>
        <row r="1737">
          <cell r="B1737" t="str">
            <v>Gangwon-do [Gangwon]</v>
          </cell>
        </row>
        <row r="1738">
          <cell r="B1738" t="str">
            <v>Gansu</v>
          </cell>
        </row>
        <row r="1739">
          <cell r="B1739" t="str">
            <v>Ganzourgou</v>
          </cell>
        </row>
        <row r="1740">
          <cell r="B1740" t="str">
            <v>Gao</v>
          </cell>
        </row>
        <row r="1741">
          <cell r="B1741" t="str">
            <v>Gaoual</v>
          </cell>
        </row>
        <row r="1742">
          <cell r="B1742" t="str">
            <v>Gard</v>
          </cell>
        </row>
        <row r="1743">
          <cell r="B1743" t="str">
            <v>Garissa</v>
          </cell>
        </row>
        <row r="1744">
          <cell r="B1744" t="str">
            <v>Garkalnes novads</v>
          </cell>
        </row>
        <row r="1745">
          <cell r="B1745" t="str">
            <v>Gasa</v>
          </cell>
        </row>
        <row r="1746">
          <cell r="B1746" t="str">
            <v>Gash-Barka</v>
          </cell>
        </row>
        <row r="1747">
          <cell r="B1747" t="str">
            <v>Gateshead</v>
          </cell>
        </row>
        <row r="1748">
          <cell r="B1748" t="str">
            <v>Gauteng</v>
          </cell>
        </row>
        <row r="1749">
          <cell r="B1749" t="str">
            <v>Gauteng</v>
          </cell>
        </row>
        <row r="1750">
          <cell r="B1750" t="str">
            <v>Gauteng</v>
          </cell>
        </row>
        <row r="1751">
          <cell r="B1751" t="str">
            <v>Gauteng</v>
          </cell>
        </row>
        <row r="1752">
          <cell r="B1752" t="str">
            <v>Gauteng</v>
          </cell>
        </row>
        <row r="1753">
          <cell r="B1753" t="str">
            <v>Gauteng</v>
          </cell>
        </row>
        <row r="1754">
          <cell r="B1754" t="str">
            <v>Gauteng</v>
          </cell>
        </row>
        <row r="1755">
          <cell r="B1755" t="str">
            <v>Gauteng</v>
          </cell>
        </row>
        <row r="1756">
          <cell r="B1756" t="str">
            <v>Gävleborgs län [SE-21]</v>
          </cell>
        </row>
        <row r="1757">
          <cell r="B1757" t="str">
            <v>Gaza</v>
          </cell>
        </row>
        <row r="1758">
          <cell r="B1758" t="str">
            <v>Gaza</v>
          </cell>
        </row>
        <row r="1759">
          <cell r="B1759" t="str">
            <v>Gaziantep</v>
          </cell>
        </row>
        <row r="1760">
          <cell r="B1760" t="str">
            <v>Gazimağusa</v>
          </cell>
        </row>
        <row r="1761">
          <cell r="B1761" t="str">
            <v>Gazipur</v>
          </cell>
        </row>
        <row r="1762">
          <cell r="B1762" t="str">
            <v>GaZulu-Natala</v>
          </cell>
        </row>
        <row r="1763">
          <cell r="B1763" t="str">
            <v>Gbarpolu</v>
          </cell>
        </row>
        <row r="1764">
          <cell r="B1764" t="str">
            <v>Gedaref</v>
          </cell>
        </row>
        <row r="1765">
          <cell r="B1765" t="str">
            <v>Gədəbəy</v>
          </cell>
        </row>
        <row r="1766">
          <cell r="B1766" t="str">
            <v>Gedo</v>
          </cell>
        </row>
        <row r="1767">
          <cell r="B1767" t="str">
            <v>Geġark'unik'</v>
          </cell>
        </row>
        <row r="1768">
          <cell r="B1768" t="str">
            <v>Geita</v>
          </cell>
        </row>
        <row r="1769">
          <cell r="B1769" t="str">
            <v>Gelderland</v>
          </cell>
        </row>
        <row r="1770">
          <cell r="B1770" t="str">
            <v>Gəncə</v>
          </cell>
        </row>
        <row r="1771">
          <cell r="B1771" t="str">
            <v>Genève</v>
          </cell>
        </row>
        <row r="1772">
          <cell r="B1772" t="str">
            <v>Genova</v>
          </cell>
        </row>
        <row r="1773">
          <cell r="B1773" t="str">
            <v>Georgia</v>
          </cell>
        </row>
        <row r="1774">
          <cell r="B1774" t="str">
            <v>Gers</v>
          </cell>
        </row>
        <row r="1775">
          <cell r="B1775" t="str">
            <v>Gevgelija</v>
          </cell>
        </row>
        <row r="1776">
          <cell r="B1776" t="str">
            <v>Gezira</v>
          </cell>
        </row>
        <row r="1777">
          <cell r="B1777" t="str">
            <v>Għajnsielem</v>
          </cell>
        </row>
        <row r="1778">
          <cell r="B1778" t="str">
            <v>Għajnsielem</v>
          </cell>
        </row>
        <row r="1779">
          <cell r="B1779" t="str">
            <v>Ghanzi</v>
          </cell>
        </row>
        <row r="1780">
          <cell r="B1780" t="str">
            <v>Għarb</v>
          </cell>
        </row>
        <row r="1781">
          <cell r="B1781" t="str">
            <v>Għarb</v>
          </cell>
        </row>
        <row r="1782">
          <cell r="B1782" t="str">
            <v>Gharb Dārfūr</v>
          </cell>
        </row>
        <row r="1783">
          <cell r="B1783" t="str">
            <v>Gharb Kurdufān</v>
          </cell>
        </row>
        <row r="1784">
          <cell r="B1784" t="str">
            <v>Gharb-Chrarda-Beni Hssen</v>
          </cell>
        </row>
        <row r="1785">
          <cell r="B1785" t="str">
            <v>Ghardaïa</v>
          </cell>
        </row>
        <row r="1786">
          <cell r="B1786" t="str">
            <v>Għargħur</v>
          </cell>
        </row>
        <row r="1787">
          <cell r="B1787" t="str">
            <v>Għargħur</v>
          </cell>
        </row>
        <row r="1788">
          <cell r="B1788" t="str">
            <v>Għasri</v>
          </cell>
        </row>
        <row r="1789">
          <cell r="B1789" t="str">
            <v>Għasri</v>
          </cell>
        </row>
        <row r="1790">
          <cell r="B1790" t="str">
            <v>Ghāt</v>
          </cell>
        </row>
        <row r="1791">
          <cell r="B1791" t="str">
            <v>Għaxaq</v>
          </cell>
        </row>
        <row r="1792">
          <cell r="B1792" t="str">
            <v>Għaxaq</v>
          </cell>
        </row>
        <row r="1793">
          <cell r="B1793" t="str">
            <v>Ghaznī</v>
          </cell>
        </row>
        <row r="1794">
          <cell r="B1794" t="str">
            <v>Ghaznī</v>
          </cell>
        </row>
        <row r="1795">
          <cell r="B1795" t="str">
            <v>Ghazzah</v>
          </cell>
        </row>
        <row r="1796">
          <cell r="B1796" t="str">
            <v>Ghōr</v>
          </cell>
        </row>
        <row r="1797">
          <cell r="B1797" t="str">
            <v>Ghōr</v>
          </cell>
        </row>
        <row r="1798">
          <cell r="B1798" t="str">
            <v>Gia Lai</v>
          </cell>
        </row>
        <row r="1799">
          <cell r="B1799" t="str">
            <v>Gifu</v>
          </cell>
        </row>
        <row r="1800">
          <cell r="B1800" t="str">
            <v>Gihu</v>
          </cell>
        </row>
        <row r="1801">
          <cell r="B1801" t="str">
            <v>Gīlān</v>
          </cell>
        </row>
        <row r="1802">
          <cell r="B1802" t="str">
            <v>Gilbert Islands</v>
          </cell>
        </row>
        <row r="1803">
          <cell r="B1803" t="str">
            <v>Gilgit-Baltistan</v>
          </cell>
        </row>
        <row r="1804">
          <cell r="B1804" t="str">
            <v>Gilgit-Baltistān</v>
          </cell>
        </row>
        <row r="1805">
          <cell r="B1805" t="str">
            <v>Gimaras</v>
          </cell>
        </row>
        <row r="1806">
          <cell r="B1806" t="str">
            <v>Gipuzkoa</v>
          </cell>
        </row>
        <row r="1807">
          <cell r="B1807" t="str">
            <v>Giresun</v>
          </cell>
        </row>
        <row r="1808">
          <cell r="B1808" t="str">
            <v>Gïrïbïngï</v>
          </cell>
        </row>
        <row r="1809">
          <cell r="B1809" t="str">
            <v>Girne</v>
          </cell>
        </row>
        <row r="1810">
          <cell r="B1810" t="str">
            <v>Girona [Gerona]</v>
          </cell>
        </row>
        <row r="1811">
          <cell r="B1811" t="str">
            <v>Gironde</v>
          </cell>
        </row>
        <row r="1812">
          <cell r="B1812" t="str">
            <v>Gisborne</v>
          </cell>
        </row>
        <row r="1813">
          <cell r="B1813" t="str">
            <v>Gitega</v>
          </cell>
        </row>
        <row r="1814">
          <cell r="B1814" t="str">
            <v>Gitega</v>
          </cell>
        </row>
        <row r="1815">
          <cell r="B1815" t="str">
            <v>Giurgiu</v>
          </cell>
        </row>
        <row r="1816">
          <cell r="B1816" t="str">
            <v>Gjirokastër</v>
          </cell>
        </row>
        <row r="1817">
          <cell r="B1817" t="str">
            <v>Glacis</v>
          </cell>
        </row>
        <row r="1818">
          <cell r="B1818" t="str">
            <v>Glacis</v>
          </cell>
        </row>
        <row r="1819">
          <cell r="B1819" t="str">
            <v>Glarus</v>
          </cell>
        </row>
        <row r="1820">
          <cell r="B1820" t="str">
            <v>Glasgow City</v>
          </cell>
        </row>
        <row r="1821">
          <cell r="B1821" t="str">
            <v>Glasi</v>
          </cell>
        </row>
        <row r="1822">
          <cell r="B1822" t="str">
            <v>Glodeni</v>
          </cell>
        </row>
        <row r="1823">
          <cell r="B1823" t="str">
            <v>Gloucestershire</v>
          </cell>
        </row>
        <row r="1824">
          <cell r="B1824" t="str">
            <v>Gnagna</v>
          </cell>
        </row>
        <row r="1825">
          <cell r="B1825" t="str">
            <v>Gnaviyani</v>
          </cell>
        </row>
        <row r="1826">
          <cell r="B1826" t="str">
            <v>Goa</v>
          </cell>
        </row>
        <row r="1827">
          <cell r="B1827" t="str">
            <v>Gôh-Djiboua</v>
          </cell>
        </row>
        <row r="1828">
          <cell r="B1828" t="str">
            <v>Goiás</v>
          </cell>
        </row>
        <row r="1829">
          <cell r="B1829" t="str">
            <v>Golestān</v>
          </cell>
        </row>
        <row r="1830">
          <cell r="B1830" t="str">
            <v>Gomba</v>
          </cell>
        </row>
        <row r="1831">
          <cell r="B1831" t="str">
            <v>Gombe</v>
          </cell>
        </row>
        <row r="1832">
          <cell r="B1832" t="str">
            <v>Gomel'skaja oblast'</v>
          </cell>
        </row>
        <row r="1833">
          <cell r="B1833" t="str">
            <v>Gomel'skaya oblast'</v>
          </cell>
        </row>
        <row r="1834">
          <cell r="B1834" t="str">
            <v>Gopalganj</v>
          </cell>
        </row>
        <row r="1835">
          <cell r="B1835" t="str">
            <v>Goranboy</v>
          </cell>
        </row>
        <row r="1836">
          <cell r="B1836" t="str">
            <v>Gorenja vas-Poljane</v>
          </cell>
        </row>
        <row r="1837">
          <cell r="B1837" t="str">
            <v>Gorgol</v>
          </cell>
        </row>
        <row r="1838">
          <cell r="B1838" t="str">
            <v>Gorišnica</v>
          </cell>
        </row>
        <row r="1839">
          <cell r="B1839" t="str">
            <v>Gorizia</v>
          </cell>
        </row>
        <row r="1840">
          <cell r="B1840" t="str">
            <v>Gorj</v>
          </cell>
        </row>
        <row r="1841">
          <cell r="B1841" t="str">
            <v>Gorje</v>
          </cell>
        </row>
        <row r="1842">
          <cell r="B1842" t="str">
            <v>Gornja Radgona</v>
          </cell>
        </row>
        <row r="1843">
          <cell r="B1843" t="str">
            <v>Gornji Grad</v>
          </cell>
        </row>
        <row r="1844">
          <cell r="B1844" t="str">
            <v>Gornji Petrovci</v>
          </cell>
        </row>
        <row r="1845">
          <cell r="B1845" t="str">
            <v>Gorod Bishkek</v>
          </cell>
        </row>
        <row r="1846">
          <cell r="B1846" t="str">
            <v>Gorod Biškek</v>
          </cell>
        </row>
        <row r="1847">
          <cell r="B1847" t="str">
            <v>Gorod Minsk</v>
          </cell>
        </row>
        <row r="1848">
          <cell r="B1848" t="str">
            <v>Gorod Minsk</v>
          </cell>
        </row>
        <row r="1849">
          <cell r="B1849" t="str">
            <v>Gorod Oš</v>
          </cell>
        </row>
        <row r="1850">
          <cell r="B1850" t="str">
            <v>Gorod Osh</v>
          </cell>
        </row>
        <row r="1851">
          <cell r="B1851" t="str">
            <v>Gorontalo</v>
          </cell>
        </row>
        <row r="1852">
          <cell r="B1852" t="str">
            <v>Gostivar</v>
          </cell>
        </row>
        <row r="1853">
          <cell r="B1853" t="str">
            <v>Gotlands län [SE-09]</v>
          </cell>
        </row>
        <row r="1854">
          <cell r="B1854" t="str">
            <v>Gourma</v>
          </cell>
        </row>
        <row r="1855">
          <cell r="B1855" t="str">
            <v>Govĭ-Altay</v>
          </cell>
        </row>
        <row r="1856">
          <cell r="B1856" t="str">
            <v>Govĭ-Sümber</v>
          </cell>
        </row>
        <row r="1857">
          <cell r="B1857" t="str">
            <v>Göyçay</v>
          </cell>
        </row>
        <row r="1858">
          <cell r="B1858" t="str">
            <v>Göygöl</v>
          </cell>
        </row>
        <row r="1859">
          <cell r="B1859" t="str">
            <v>Gracias a Dios</v>
          </cell>
        </row>
        <row r="1860">
          <cell r="B1860" t="str">
            <v>Grad</v>
          </cell>
        </row>
        <row r="1861">
          <cell r="B1861" t="str">
            <v>Grad Zagreb</v>
          </cell>
        </row>
        <row r="1862">
          <cell r="B1862" t="str">
            <v>Gradsko</v>
          </cell>
        </row>
        <row r="1863">
          <cell r="B1863" t="str">
            <v>Granada</v>
          </cell>
        </row>
        <row r="1864">
          <cell r="B1864" t="str">
            <v>Granada</v>
          </cell>
        </row>
        <row r="1865">
          <cell r="B1865" t="str">
            <v>Grand Ans Mae</v>
          </cell>
        </row>
        <row r="1866">
          <cell r="B1866" t="str">
            <v>Grand Ans Pralen</v>
          </cell>
        </row>
        <row r="1867">
          <cell r="B1867" t="str">
            <v>Grand Anse Mahe</v>
          </cell>
        </row>
        <row r="1868">
          <cell r="B1868" t="str">
            <v>Grand Anse Praslin</v>
          </cell>
        </row>
        <row r="1869">
          <cell r="B1869" t="str">
            <v>Grand Bassa</v>
          </cell>
        </row>
        <row r="1870">
          <cell r="B1870" t="str">
            <v>Grand Cape Mount</v>
          </cell>
        </row>
        <row r="1871">
          <cell r="B1871" t="str">
            <v>Grand Casablanca</v>
          </cell>
        </row>
        <row r="1872">
          <cell r="B1872" t="str">
            <v>Grand Cay</v>
          </cell>
        </row>
        <row r="1873">
          <cell r="B1873" t="str">
            <v>Grand Gedeh</v>
          </cell>
        </row>
        <row r="1874">
          <cell r="B1874" t="str">
            <v>Grand Kru</v>
          </cell>
        </row>
        <row r="1875">
          <cell r="B1875" t="str">
            <v>Grand Port</v>
          </cell>
        </row>
        <row r="1876">
          <cell r="B1876" t="str">
            <v>Grandans</v>
          </cell>
        </row>
        <row r="1877">
          <cell r="B1877" t="str">
            <v>Grand'Anse Mahé</v>
          </cell>
        </row>
        <row r="1878">
          <cell r="B1878" t="str">
            <v>Grand'Anse Praslin</v>
          </cell>
        </row>
        <row r="1879">
          <cell r="B1879" t="str">
            <v>Grande Comore</v>
          </cell>
        </row>
        <row r="1880">
          <cell r="B1880" t="str">
            <v>Grande’Anse</v>
          </cell>
        </row>
        <row r="1881">
          <cell r="B1881" t="str">
            <v>Granma</v>
          </cell>
        </row>
        <row r="1882">
          <cell r="B1882" t="str">
            <v>Graubünden</v>
          </cell>
        </row>
        <row r="1883">
          <cell r="B1883" t="str">
            <v>Great Britain</v>
          </cell>
        </row>
        <row r="1884">
          <cell r="B1884" t="str">
            <v>Greater Accra</v>
          </cell>
        </row>
        <row r="1885">
          <cell r="B1885" t="str">
            <v>Greenwich</v>
          </cell>
        </row>
        <row r="1886">
          <cell r="B1886" t="str">
            <v>Gréivemaacher</v>
          </cell>
        </row>
        <row r="1887">
          <cell r="B1887" t="str">
            <v>Grenadines</v>
          </cell>
        </row>
        <row r="1888">
          <cell r="B1888" t="str">
            <v>Grevená</v>
          </cell>
        </row>
        <row r="1889">
          <cell r="B1889" t="str">
            <v>Grevenmacher</v>
          </cell>
        </row>
        <row r="1890">
          <cell r="B1890" t="str">
            <v>Grevenmacher</v>
          </cell>
        </row>
        <row r="1891">
          <cell r="B1891" t="str">
            <v>Gribingui</v>
          </cell>
        </row>
        <row r="1892">
          <cell r="B1892" t="str">
            <v>Grigioni</v>
          </cell>
        </row>
        <row r="1893">
          <cell r="B1893" t="str">
            <v>Grischun</v>
          </cell>
        </row>
        <row r="1894">
          <cell r="B1894" t="str">
            <v>Grisons</v>
          </cell>
        </row>
        <row r="1895">
          <cell r="B1895" t="str">
            <v>Grobiņas novads</v>
          </cell>
        </row>
        <row r="1896">
          <cell r="B1896" t="str">
            <v>Grodnenskaja oblast'</v>
          </cell>
        </row>
        <row r="1897">
          <cell r="B1897" t="str">
            <v>Grodnenskaya oblast'</v>
          </cell>
        </row>
        <row r="1898">
          <cell r="B1898" t="str">
            <v>Groningen</v>
          </cell>
        </row>
        <row r="1899">
          <cell r="B1899" t="str">
            <v>Gros Islet</v>
          </cell>
        </row>
        <row r="1900">
          <cell r="B1900" t="str">
            <v>Grosseto</v>
          </cell>
        </row>
        <row r="1901">
          <cell r="B1901" t="str">
            <v>Grosuplje</v>
          </cell>
        </row>
        <row r="1902">
          <cell r="B1902" t="str">
            <v>Guadalajara</v>
          </cell>
        </row>
        <row r="1903">
          <cell r="B1903" t="str">
            <v>Guadalcanal</v>
          </cell>
        </row>
        <row r="1904">
          <cell r="B1904" t="str">
            <v>Guadeloupe</v>
          </cell>
        </row>
        <row r="1905">
          <cell r="B1905" t="str">
            <v>Guainía</v>
          </cell>
        </row>
        <row r="1906">
          <cell r="B1906" t="str">
            <v>Guairá</v>
          </cell>
        </row>
        <row r="1907">
          <cell r="B1907" t="str">
            <v>Guam</v>
          </cell>
        </row>
        <row r="1908">
          <cell r="B1908" t="str">
            <v>Guanacaste</v>
          </cell>
        </row>
        <row r="1909">
          <cell r="B1909" t="str">
            <v>Guanajuato</v>
          </cell>
        </row>
        <row r="1910">
          <cell r="B1910" t="str">
            <v>Guangdong</v>
          </cell>
        </row>
        <row r="1911">
          <cell r="B1911" t="str">
            <v>Guangxi</v>
          </cell>
        </row>
        <row r="1912">
          <cell r="B1912" t="str">
            <v>Guantánamo</v>
          </cell>
        </row>
        <row r="1913">
          <cell r="B1913" t="str">
            <v>Guarda</v>
          </cell>
        </row>
        <row r="1914">
          <cell r="B1914" t="str">
            <v>Guárico</v>
          </cell>
        </row>
        <row r="1915">
          <cell r="B1915" t="str">
            <v>Guatemala</v>
          </cell>
        </row>
        <row r="1916">
          <cell r="B1916" t="str">
            <v>Guaviare</v>
          </cell>
        </row>
        <row r="1917">
          <cell r="B1917" t="str">
            <v>Guayas</v>
          </cell>
        </row>
        <row r="1918">
          <cell r="B1918" t="str">
            <v>Gudja</v>
          </cell>
        </row>
        <row r="1919">
          <cell r="B1919" t="str">
            <v>Gudja</v>
          </cell>
        </row>
        <row r="1920">
          <cell r="B1920" t="str">
            <v>Guékédou</v>
          </cell>
        </row>
        <row r="1921">
          <cell r="B1921" t="str">
            <v>Guelma</v>
          </cell>
        </row>
        <row r="1922">
          <cell r="B1922" t="str">
            <v>Guelmim</v>
          </cell>
        </row>
        <row r="1923">
          <cell r="B1923" t="str">
            <v>Guelmim-Es Semara</v>
          </cell>
        </row>
        <row r="1924">
          <cell r="B1924" t="str">
            <v>Guéra</v>
          </cell>
        </row>
        <row r="1925">
          <cell r="B1925" t="str">
            <v>Guerrero</v>
          </cell>
        </row>
        <row r="1926">
          <cell r="B1926" t="str">
            <v>Guidimaka</v>
          </cell>
        </row>
        <row r="1927">
          <cell r="B1927" t="str">
            <v>Guimaras</v>
          </cell>
        </row>
        <row r="1928">
          <cell r="B1928" t="str">
            <v>Guizhou</v>
          </cell>
        </row>
        <row r="1929">
          <cell r="B1929" t="str">
            <v>Gujarat</v>
          </cell>
        </row>
        <row r="1930">
          <cell r="B1930" t="str">
            <v>Gulbenes novads</v>
          </cell>
        </row>
        <row r="1931">
          <cell r="B1931" t="str">
            <v>Gulf</v>
          </cell>
        </row>
        <row r="1932">
          <cell r="B1932" t="str">
            <v>Gulu</v>
          </cell>
        </row>
        <row r="1933">
          <cell r="B1933" t="str">
            <v>Gümüşhane</v>
          </cell>
        </row>
        <row r="1934">
          <cell r="B1934" t="str">
            <v>Gunma</v>
          </cell>
        </row>
        <row r="1935">
          <cell r="B1935" t="str">
            <v>Guria</v>
          </cell>
        </row>
        <row r="1936">
          <cell r="B1936" t="str">
            <v>Gusinje</v>
          </cell>
        </row>
        <row r="1937">
          <cell r="B1937" t="str">
            <v>Guyane (française)</v>
          </cell>
        </row>
        <row r="1938">
          <cell r="B1938" t="str">
            <v>Gwangju Gwang'yeogsi</v>
          </cell>
        </row>
        <row r="1939">
          <cell r="B1939" t="str">
            <v>Gwangju-gwangyeoksi [Gwangju]</v>
          </cell>
        </row>
        <row r="1940">
          <cell r="B1940" t="str">
            <v>Gwynedd</v>
          </cell>
        </row>
        <row r="1941">
          <cell r="B1941" t="str">
            <v>Gyeonggido</v>
          </cell>
        </row>
        <row r="1942">
          <cell r="B1942" t="str">
            <v>Gyeonggi-do [Gyeonggi]</v>
          </cell>
        </row>
        <row r="1943">
          <cell r="B1943" t="str">
            <v>Gyeongsangbugdo</v>
          </cell>
        </row>
        <row r="1944">
          <cell r="B1944" t="str">
            <v>Gyeongsangbuk-do [Gyeongbuk]</v>
          </cell>
        </row>
        <row r="1945">
          <cell r="B1945" t="str">
            <v>Gyeongsangnamdo</v>
          </cell>
        </row>
        <row r="1946">
          <cell r="B1946" t="str">
            <v>Gyeongsangnam-do [Gyeongnam]</v>
          </cell>
        </row>
        <row r="1947">
          <cell r="B1947" t="str">
            <v>Győr</v>
          </cell>
        </row>
        <row r="1948">
          <cell r="B1948" t="str">
            <v>Győr-Moson-Sopron</v>
          </cell>
        </row>
        <row r="1949">
          <cell r="B1949" t="str">
            <v>Gżira</v>
          </cell>
        </row>
        <row r="1950">
          <cell r="B1950" t="str">
            <v>Gżira</v>
          </cell>
        </row>
        <row r="1951">
          <cell r="B1951" t="str">
            <v>Ha</v>
          </cell>
        </row>
        <row r="1952">
          <cell r="B1952" t="str">
            <v>Hà Giang</v>
          </cell>
        </row>
        <row r="1953">
          <cell r="B1953" t="str">
            <v>Hà Nam</v>
          </cell>
        </row>
        <row r="1954">
          <cell r="B1954" t="str">
            <v>Ha Noi</v>
          </cell>
        </row>
        <row r="1955">
          <cell r="B1955" t="str">
            <v>Hà Tĩnh</v>
          </cell>
        </row>
        <row r="1956">
          <cell r="B1956" t="str">
            <v>Haa Alifu</v>
          </cell>
        </row>
        <row r="1957">
          <cell r="B1957" t="str">
            <v>Haa Dhaalu</v>
          </cell>
        </row>
        <row r="1958">
          <cell r="B1958" t="str">
            <v>Ha'apai</v>
          </cell>
        </row>
        <row r="1959">
          <cell r="B1959" t="str">
            <v>Ha'apai</v>
          </cell>
        </row>
        <row r="1960">
          <cell r="B1960" t="str">
            <v>Habarovskij kraj</v>
          </cell>
        </row>
        <row r="1961">
          <cell r="B1961" t="str">
            <v>Habiganj</v>
          </cell>
        </row>
        <row r="1962">
          <cell r="B1962" t="str">
            <v>Hacıqabul</v>
          </cell>
        </row>
        <row r="1963">
          <cell r="B1963" t="str">
            <v>Hackney</v>
          </cell>
        </row>
        <row r="1964">
          <cell r="B1964" t="str">
            <v>HaDarom</v>
          </cell>
        </row>
        <row r="1965">
          <cell r="B1965" t="str">
            <v>Hadhdhunmathi</v>
          </cell>
        </row>
        <row r="1966">
          <cell r="B1966" t="str">
            <v>Hadjer Lamis</v>
          </cell>
        </row>
        <row r="1967">
          <cell r="B1967" t="str">
            <v>Ḩaḑramawt</v>
          </cell>
        </row>
        <row r="1968">
          <cell r="B1968" t="str">
            <v>Hải Dương</v>
          </cell>
        </row>
        <row r="1969">
          <cell r="B1969" t="str">
            <v>Hai Phong</v>
          </cell>
        </row>
        <row r="1970">
          <cell r="B1970" t="str">
            <v>Ḩā'il</v>
          </cell>
        </row>
        <row r="1971">
          <cell r="B1971" t="str">
            <v>Hainan</v>
          </cell>
        </row>
        <row r="1972">
          <cell r="B1972" t="str">
            <v>Hainaut</v>
          </cell>
        </row>
        <row r="1973">
          <cell r="B1973" t="str">
            <v>Hajdina</v>
          </cell>
        </row>
        <row r="1974">
          <cell r="B1974" t="str">
            <v>Hajdú-Bihar</v>
          </cell>
        </row>
        <row r="1975">
          <cell r="B1975" t="str">
            <v>Ḩajjah</v>
          </cell>
        </row>
        <row r="1976">
          <cell r="B1976" t="str">
            <v>Ḩajjar Lamīs</v>
          </cell>
        </row>
        <row r="1977">
          <cell r="B1977" t="str">
            <v>Hakasija, Respublika</v>
          </cell>
        </row>
        <row r="1978">
          <cell r="B1978" t="str">
            <v>Hakkâri</v>
          </cell>
        </row>
        <row r="1979">
          <cell r="B1979" t="str">
            <v>Ḩalab</v>
          </cell>
        </row>
        <row r="1980">
          <cell r="B1980" t="str">
            <v>Hallands län [SE-13]</v>
          </cell>
        </row>
        <row r="1981">
          <cell r="B1981" t="str">
            <v>Halton</v>
          </cell>
        </row>
        <row r="1982">
          <cell r="B1982" t="str">
            <v>Hamadān</v>
          </cell>
        </row>
        <row r="1983">
          <cell r="B1983" t="str">
            <v>Ḩamāh</v>
          </cell>
        </row>
        <row r="1984">
          <cell r="B1984" t="str">
            <v>Hambantota</v>
          </cell>
        </row>
        <row r="1985">
          <cell r="B1985" t="str">
            <v>Hambantŏṭa</v>
          </cell>
        </row>
        <row r="1986">
          <cell r="B1986" t="str">
            <v>Hamburg</v>
          </cell>
        </row>
        <row r="1987">
          <cell r="B1987" t="str">
            <v>HaMerkaz</v>
          </cell>
        </row>
        <row r="1988">
          <cell r="B1988" t="str">
            <v>Hamgyǒng-bukto</v>
          </cell>
        </row>
        <row r="1989">
          <cell r="B1989" t="str">
            <v>Hamgyǒng-namdo</v>
          </cell>
        </row>
        <row r="1990">
          <cell r="B1990" t="str">
            <v>Hamkyeongnamto</v>
          </cell>
        </row>
        <row r="1991">
          <cell r="B1991" t="str">
            <v>Hamkyeongpukto</v>
          </cell>
        </row>
        <row r="1992">
          <cell r="B1992" t="str">
            <v>Hammersmith and Fulham</v>
          </cell>
        </row>
        <row r="1993">
          <cell r="B1993" t="str">
            <v>Hampshire</v>
          </cell>
        </row>
        <row r="1994">
          <cell r="B1994" t="str">
            <v>Ħamrun</v>
          </cell>
        </row>
        <row r="1995">
          <cell r="B1995" t="str">
            <v>Ħamrun</v>
          </cell>
        </row>
        <row r="1996">
          <cell r="B1996" t="str">
            <v>Hanover</v>
          </cell>
        </row>
        <row r="1997">
          <cell r="B1997" t="str">
            <v>Hanty-Mansijskij avtonomnyj okrug</v>
          </cell>
        </row>
        <row r="1998">
          <cell r="B1998" t="str">
            <v>Harare</v>
          </cell>
        </row>
        <row r="1999">
          <cell r="B1999" t="str">
            <v>Harari People</v>
          </cell>
        </row>
        <row r="2000">
          <cell r="B2000" t="str">
            <v>Harbour Island</v>
          </cell>
        </row>
        <row r="2001">
          <cell r="B2001" t="str">
            <v>Hardap</v>
          </cell>
        </row>
        <row r="2002">
          <cell r="B2002" t="str">
            <v>Hārerī Hizb</v>
          </cell>
        </row>
        <row r="2003">
          <cell r="B2003" t="str">
            <v>Harghita</v>
          </cell>
        </row>
        <row r="2004">
          <cell r="B2004" t="str">
            <v>Haringey</v>
          </cell>
        </row>
        <row r="2005">
          <cell r="B2005" t="str">
            <v>Harjumaa</v>
          </cell>
        </row>
        <row r="2006">
          <cell r="B2006" t="str">
            <v>Harrow</v>
          </cell>
        </row>
        <row r="2007">
          <cell r="B2007" t="str">
            <v>Hartlepool</v>
          </cell>
        </row>
        <row r="2008">
          <cell r="B2008" t="str">
            <v>Haryana</v>
          </cell>
        </row>
        <row r="2009">
          <cell r="B2009" t="str">
            <v>Haskovo</v>
          </cell>
        </row>
        <row r="2010">
          <cell r="B2010" t="str">
            <v>Hatay</v>
          </cell>
        </row>
        <row r="2011">
          <cell r="B2011" t="str">
            <v>Hato Mayor</v>
          </cell>
        </row>
        <row r="2012">
          <cell r="B2012" t="str">
            <v>Hatobohei</v>
          </cell>
        </row>
        <row r="2013">
          <cell r="B2013" t="str">
            <v>Hatobohei</v>
          </cell>
        </row>
        <row r="2014">
          <cell r="B2014" t="str">
            <v>HaTsafon</v>
          </cell>
        </row>
        <row r="2015">
          <cell r="B2015" t="str">
            <v>Hậu Giang</v>
          </cell>
        </row>
        <row r="2016">
          <cell r="B2016" t="str">
            <v>Haute-Corse</v>
          </cell>
        </row>
        <row r="2017">
          <cell r="B2017" t="str">
            <v>Haute-Garonne</v>
          </cell>
        </row>
        <row r="2018">
          <cell r="B2018" t="str">
            <v>Haute-Kotto</v>
          </cell>
        </row>
        <row r="2019">
          <cell r="B2019" t="str">
            <v>Haute-Loire</v>
          </cell>
        </row>
        <row r="2020">
          <cell r="B2020" t="str">
            <v>Haute-Marne</v>
          </cell>
        </row>
        <row r="2021">
          <cell r="B2021" t="str">
            <v>Haute-Normandie</v>
          </cell>
        </row>
        <row r="2022">
          <cell r="B2022" t="str">
            <v>Hautes-Alpes</v>
          </cell>
        </row>
        <row r="2023">
          <cell r="B2023" t="str">
            <v>Haute-Sangha / Mambéré-Kadéï</v>
          </cell>
        </row>
        <row r="2024">
          <cell r="B2024" t="str">
            <v>Haute-Saône</v>
          </cell>
        </row>
        <row r="2025">
          <cell r="B2025" t="str">
            <v>Haute-Savoie</v>
          </cell>
        </row>
        <row r="2026">
          <cell r="B2026" t="str">
            <v>Hautes-Pyrénées</v>
          </cell>
        </row>
        <row r="2027">
          <cell r="B2027" t="str">
            <v>Haute-Vienne</v>
          </cell>
        </row>
        <row r="2028">
          <cell r="B2028" t="str">
            <v>Haut-Mbomou</v>
          </cell>
        </row>
        <row r="2029">
          <cell r="B2029" t="str">
            <v>Haut-Ogooué</v>
          </cell>
        </row>
        <row r="2030">
          <cell r="B2030" t="str">
            <v>Haut-Rhin</v>
          </cell>
        </row>
        <row r="2031">
          <cell r="B2031" t="str">
            <v>Hauts-Bassins</v>
          </cell>
        </row>
        <row r="2032">
          <cell r="B2032" t="str">
            <v>Hauts-de-Seine</v>
          </cell>
        </row>
        <row r="2033">
          <cell r="B2033" t="str">
            <v>Havering</v>
          </cell>
        </row>
        <row r="2034">
          <cell r="B2034" t="str">
            <v>Havlíčkův Brod</v>
          </cell>
        </row>
        <row r="2035">
          <cell r="B2035" t="str">
            <v>Hawaii</v>
          </cell>
        </row>
        <row r="2036">
          <cell r="B2036" t="str">
            <v>Ḩawallī</v>
          </cell>
        </row>
        <row r="2037">
          <cell r="B2037" t="str">
            <v>Hawke's Bay</v>
          </cell>
        </row>
        <row r="2038">
          <cell r="B2038" t="str">
            <v>Hazolo-Natala</v>
          </cell>
        </row>
        <row r="2039">
          <cell r="B2039" t="str">
            <v>HaZulu-Natal</v>
          </cell>
        </row>
        <row r="2040">
          <cell r="B2040" t="str">
            <v>Hebei</v>
          </cell>
        </row>
        <row r="2041">
          <cell r="B2041" t="str">
            <v>Hebron</v>
          </cell>
        </row>
        <row r="2042">
          <cell r="B2042" t="str">
            <v>Hedmark</v>
          </cell>
        </row>
        <row r="2043">
          <cell r="B2043" t="str">
            <v>Hedmark</v>
          </cell>
        </row>
        <row r="2044">
          <cell r="B2044" t="str">
            <v>H̱efa</v>
          </cell>
        </row>
        <row r="2045">
          <cell r="B2045" t="str">
            <v>Ḥeifā</v>
          </cell>
        </row>
        <row r="2046">
          <cell r="B2046" t="str">
            <v>Heilongjiang</v>
          </cell>
        </row>
        <row r="2047">
          <cell r="B2047" t="str">
            <v>Hela</v>
          </cell>
        </row>
        <row r="2048">
          <cell r="B2048" t="str">
            <v>Helmand</v>
          </cell>
        </row>
        <row r="2049">
          <cell r="B2049" t="str">
            <v>Helmand</v>
          </cell>
        </row>
        <row r="2050">
          <cell r="B2050" t="str">
            <v>Henan</v>
          </cell>
        </row>
        <row r="2051">
          <cell r="B2051" t="str">
            <v>Hentiy</v>
          </cell>
        </row>
        <row r="2052">
          <cell r="B2052" t="str">
            <v>Herāt</v>
          </cell>
        </row>
        <row r="2053">
          <cell r="B2053" t="str">
            <v>Herāt</v>
          </cell>
        </row>
        <row r="2054">
          <cell r="B2054" t="str">
            <v>Hérault</v>
          </cell>
        </row>
        <row r="2055">
          <cell r="B2055" t="str">
            <v>Herceg-Novi</v>
          </cell>
        </row>
        <row r="2056">
          <cell r="B2056" t="str">
            <v>Heredia</v>
          </cell>
        </row>
        <row r="2057">
          <cell r="B2057" t="str">
            <v>Herefordshire</v>
          </cell>
        </row>
        <row r="2058">
          <cell r="B2058" t="str">
            <v>Hermanas Mirabal</v>
          </cell>
        </row>
        <row r="2059">
          <cell r="B2059" t="str">
            <v>Herrera</v>
          </cell>
        </row>
        <row r="2060">
          <cell r="B2060" t="str">
            <v>Hertfordshire</v>
          </cell>
        </row>
        <row r="2061">
          <cell r="B2061" t="str">
            <v>Hessen</v>
          </cell>
        </row>
        <row r="2062">
          <cell r="B2062" t="str">
            <v>Heves</v>
          </cell>
        </row>
        <row r="2063">
          <cell r="B2063" t="str">
            <v>Hhohho</v>
          </cell>
        </row>
        <row r="2064">
          <cell r="B2064" t="str">
            <v>Hhohho</v>
          </cell>
        </row>
        <row r="2065">
          <cell r="B2065" t="str">
            <v>Hidalgo</v>
          </cell>
        </row>
        <row r="2066">
          <cell r="B2066" t="str">
            <v>Highland</v>
          </cell>
        </row>
        <row r="2067">
          <cell r="B2067" t="str">
            <v>Higuamo</v>
          </cell>
        </row>
        <row r="2068">
          <cell r="B2068" t="str">
            <v>Hiiraan</v>
          </cell>
        </row>
        <row r="2069">
          <cell r="B2069" t="str">
            <v>Hiiumaa</v>
          </cell>
        </row>
        <row r="2070">
          <cell r="B2070" t="str">
            <v>Hilagang Agusan</v>
          </cell>
        </row>
        <row r="2071">
          <cell r="B2071" t="str">
            <v>Hilagang Dabaw</v>
          </cell>
        </row>
        <row r="2072">
          <cell r="B2072" t="str">
            <v>Hilagang Iloko</v>
          </cell>
        </row>
        <row r="2073">
          <cell r="B2073" t="str">
            <v>Hilagang Kamarines</v>
          </cell>
        </row>
        <row r="2074">
          <cell r="B2074" t="str">
            <v>Hilagang Lanaw</v>
          </cell>
        </row>
        <row r="2075">
          <cell r="B2075" t="str">
            <v>Hilagang Samar</v>
          </cell>
        </row>
        <row r="2076">
          <cell r="B2076" t="str">
            <v>Hilagang Sambuwangga</v>
          </cell>
        </row>
        <row r="2077">
          <cell r="B2077" t="str">
            <v>Hilagang Surigaw</v>
          </cell>
        </row>
        <row r="2078">
          <cell r="B2078" t="str">
            <v>Hillingdon</v>
          </cell>
        </row>
        <row r="2079">
          <cell r="B2079" t="str">
            <v>Himachal Pradesh</v>
          </cell>
        </row>
        <row r="2080">
          <cell r="B2080" t="str">
            <v>Ḩimş</v>
          </cell>
        </row>
        <row r="2081">
          <cell r="B2081" t="str">
            <v>Hîncești</v>
          </cell>
        </row>
        <row r="2082">
          <cell r="B2082" t="str">
            <v>Hiroshima</v>
          </cell>
        </row>
        <row r="2083">
          <cell r="B2083" t="str">
            <v>Hirosima</v>
          </cell>
        </row>
        <row r="2084">
          <cell r="B2084" t="str">
            <v>Ho Chi Minh</v>
          </cell>
        </row>
        <row r="2085">
          <cell r="B2085" t="str">
            <v>Hòa Bình</v>
          </cell>
        </row>
        <row r="2086">
          <cell r="B2086" t="str">
            <v>Hoče-Slivnica</v>
          </cell>
        </row>
        <row r="2087">
          <cell r="B2087" t="str">
            <v>Hodh ech Chargui</v>
          </cell>
        </row>
        <row r="2088">
          <cell r="B2088" t="str">
            <v>Hodh el Gharbi</v>
          </cell>
        </row>
        <row r="2089">
          <cell r="B2089" t="str">
            <v>Hódmezővásárhely</v>
          </cell>
        </row>
        <row r="2090">
          <cell r="B2090" t="str">
            <v>Hodonín</v>
          </cell>
        </row>
        <row r="2091">
          <cell r="B2091" t="str">
            <v>Hodoš</v>
          </cell>
        </row>
        <row r="2092">
          <cell r="B2092" t="str">
            <v>Höfuðborgarsvæði utan Reykjavíkur</v>
          </cell>
        </row>
        <row r="2093">
          <cell r="B2093" t="str">
            <v>Hoima</v>
          </cell>
        </row>
        <row r="2094">
          <cell r="B2094" t="str">
            <v>Hokkaido</v>
          </cell>
        </row>
        <row r="2095">
          <cell r="B2095" t="str">
            <v>Hokkaidô</v>
          </cell>
        </row>
        <row r="2096">
          <cell r="B2096" t="str">
            <v>Holguín</v>
          </cell>
        </row>
        <row r="2097">
          <cell r="B2097" t="str">
            <v>Homa Bay</v>
          </cell>
        </row>
        <row r="2098">
          <cell r="B2098" t="str">
            <v>Homieĺskaja voblasć</v>
          </cell>
        </row>
        <row r="2099">
          <cell r="B2099" t="str">
            <v>Homyel'skaya voblasts'</v>
          </cell>
        </row>
        <row r="2100">
          <cell r="B2100" t="str">
            <v>Hong Kong</v>
          </cell>
        </row>
        <row r="2101">
          <cell r="B2101" t="str">
            <v>Hope Town</v>
          </cell>
        </row>
        <row r="2102">
          <cell r="B2102" t="str">
            <v>Horad Minsk</v>
          </cell>
        </row>
        <row r="2103">
          <cell r="B2103" t="str">
            <v>Horad Minsk</v>
          </cell>
        </row>
        <row r="2104">
          <cell r="B2104" t="str">
            <v>Hordaland</v>
          </cell>
        </row>
        <row r="2105">
          <cell r="B2105" t="str">
            <v>Hordaland</v>
          </cell>
        </row>
        <row r="2106">
          <cell r="B2106" t="str">
            <v>Horjul</v>
          </cell>
        </row>
        <row r="2107">
          <cell r="B2107" t="str">
            <v>Hormozgān</v>
          </cell>
        </row>
        <row r="2108">
          <cell r="B2108" t="str">
            <v>Houaphan</v>
          </cell>
        </row>
        <row r="2109">
          <cell r="B2109" t="str">
            <v>Houet</v>
          </cell>
        </row>
        <row r="2110">
          <cell r="B2110" t="str">
            <v>Hounslow</v>
          </cell>
        </row>
        <row r="2111">
          <cell r="B2111" t="str">
            <v>Hovd</v>
          </cell>
        </row>
        <row r="2112">
          <cell r="B2112" t="str">
            <v>Hovedstaden</v>
          </cell>
        </row>
        <row r="2113">
          <cell r="B2113" t="str">
            <v>Hövsgöl</v>
          </cell>
        </row>
        <row r="2114">
          <cell r="B2114" t="str">
            <v>Howland Island</v>
          </cell>
        </row>
        <row r="2115">
          <cell r="B2115" t="str">
            <v>Hradec Králové</v>
          </cell>
        </row>
        <row r="2116">
          <cell r="B2116" t="str">
            <v>Hrastnik</v>
          </cell>
        </row>
        <row r="2117">
          <cell r="B2117" t="str">
            <v>Hrodzenskaya voblasts'</v>
          </cell>
        </row>
        <row r="2118">
          <cell r="B2118" t="str">
            <v>Hrodzienskaja voblasć</v>
          </cell>
        </row>
        <row r="2119">
          <cell r="B2119" t="str">
            <v>Hrpelje-Kozina</v>
          </cell>
        </row>
        <row r="2120">
          <cell r="B2120" t="str">
            <v>Hsinchu</v>
          </cell>
        </row>
        <row r="2121">
          <cell r="B2121" t="str">
            <v>Hsinchu</v>
          </cell>
        </row>
        <row r="2122">
          <cell r="B2122" t="str">
            <v>Hualien</v>
          </cell>
        </row>
        <row r="2123">
          <cell r="B2123" t="str">
            <v>Huambo</v>
          </cell>
        </row>
        <row r="2124">
          <cell r="B2124" t="str">
            <v>Huancavelica</v>
          </cell>
        </row>
        <row r="2125">
          <cell r="B2125" t="str">
            <v>Huánuco</v>
          </cell>
        </row>
        <row r="2126">
          <cell r="B2126" t="str">
            <v>Hubei</v>
          </cell>
        </row>
        <row r="2127">
          <cell r="B2127" t="str">
            <v>Huehuetenango</v>
          </cell>
        </row>
        <row r="2128">
          <cell r="B2128" t="str">
            <v>Huelva</v>
          </cell>
        </row>
        <row r="2129">
          <cell r="B2129" t="str">
            <v>Huesca</v>
          </cell>
        </row>
        <row r="2130">
          <cell r="B2130" t="str">
            <v>Huila</v>
          </cell>
        </row>
        <row r="2131">
          <cell r="B2131" t="str">
            <v>Huíla</v>
          </cell>
        </row>
        <row r="2132">
          <cell r="B2132" t="str">
            <v>Hukui</v>
          </cell>
        </row>
        <row r="2133">
          <cell r="B2133" t="str">
            <v>Hukuoka</v>
          </cell>
        </row>
        <row r="2134">
          <cell r="B2134" t="str">
            <v>Hukusima</v>
          </cell>
        </row>
        <row r="2135">
          <cell r="B2135" t="str">
            <v>Hunan</v>
          </cell>
        </row>
        <row r="2136">
          <cell r="B2136" t="str">
            <v>Hunedoara</v>
          </cell>
        </row>
        <row r="2137">
          <cell r="B2137" t="str">
            <v>Hưng Yên</v>
          </cell>
        </row>
        <row r="2138">
          <cell r="B2138" t="str">
            <v>Hunin</v>
          </cell>
        </row>
        <row r="2139">
          <cell r="B2139" t="str">
            <v>Huvadhu Atholhu Dhekunuburi</v>
          </cell>
        </row>
        <row r="2140">
          <cell r="B2140" t="str">
            <v>Huvadhu Atholhu Uthuruburi</v>
          </cell>
        </row>
        <row r="2141">
          <cell r="B2141" t="str">
            <v>Hwanghae-bukto</v>
          </cell>
        </row>
        <row r="2142">
          <cell r="B2142" t="str">
            <v>Hwanghae-namdo</v>
          </cell>
        </row>
        <row r="2143">
          <cell r="B2143" t="str">
            <v>Hwanghainamto</v>
          </cell>
        </row>
        <row r="2144">
          <cell r="B2144" t="str">
            <v>Hwanghaipukto</v>
          </cell>
        </row>
        <row r="2145">
          <cell r="B2145" t="str">
            <v>Hyogo</v>
          </cell>
        </row>
        <row r="2146">
          <cell r="B2146" t="str">
            <v>Hyôgo</v>
          </cell>
        </row>
        <row r="2147">
          <cell r="B2147" t="str">
            <v>Ialomița</v>
          </cell>
        </row>
        <row r="2148">
          <cell r="B2148" t="str">
            <v>Ialoveni</v>
          </cell>
        </row>
        <row r="2149">
          <cell r="B2149" t="str">
            <v>Iași</v>
          </cell>
        </row>
        <row r="2150">
          <cell r="B2150" t="str">
            <v>Ibanda</v>
          </cell>
        </row>
        <row r="2151">
          <cell r="B2151" t="str">
            <v>Ibaraki</v>
          </cell>
        </row>
        <row r="2152">
          <cell r="B2152" t="str">
            <v>Ibb</v>
          </cell>
        </row>
        <row r="2153">
          <cell r="B2153" t="str">
            <v>Iburasirazuba</v>
          </cell>
        </row>
        <row r="2154">
          <cell r="B2154" t="str">
            <v>Iburengerazuba</v>
          </cell>
        </row>
        <row r="2155">
          <cell r="B2155" t="str">
            <v>Ica</v>
          </cell>
        </row>
        <row r="2156">
          <cell r="B2156" t="str">
            <v>Idaho</v>
          </cell>
        </row>
        <row r="2157">
          <cell r="B2157" t="str">
            <v>Ida-Virumaa</v>
          </cell>
        </row>
        <row r="2158">
          <cell r="B2158" t="str">
            <v>Idlib</v>
          </cell>
        </row>
        <row r="2159">
          <cell r="B2159" t="str">
            <v>Idrija</v>
          </cell>
        </row>
        <row r="2160">
          <cell r="B2160" t="str">
            <v>Iecavas novads</v>
          </cell>
        </row>
        <row r="2161">
          <cell r="B2161" t="str">
            <v>Iechternach</v>
          </cell>
        </row>
        <row r="2162">
          <cell r="B2162" t="str">
            <v>Ifrane</v>
          </cell>
        </row>
        <row r="2163">
          <cell r="B2163" t="str">
            <v>iFreyistata</v>
          </cell>
        </row>
        <row r="2164">
          <cell r="B2164" t="str">
            <v>Ifugao</v>
          </cell>
        </row>
        <row r="2165">
          <cell r="B2165" t="str">
            <v>Ig</v>
          </cell>
        </row>
        <row r="2166">
          <cell r="B2166" t="str">
            <v>Iganga</v>
          </cell>
        </row>
        <row r="2167">
          <cell r="B2167" t="str">
            <v>iGauteng</v>
          </cell>
        </row>
        <row r="2168">
          <cell r="B2168" t="str">
            <v>Iğdır</v>
          </cell>
        </row>
        <row r="2169">
          <cell r="B2169" t="str">
            <v>Ignalina</v>
          </cell>
        </row>
        <row r="2170">
          <cell r="B2170" t="str">
            <v>Ijuw</v>
          </cell>
        </row>
        <row r="2171">
          <cell r="B2171" t="str">
            <v>Ijuw</v>
          </cell>
        </row>
        <row r="2172">
          <cell r="B2172" t="str">
            <v>Ika</v>
          </cell>
        </row>
        <row r="2173">
          <cell r="B2173" t="str">
            <v>Ika</v>
          </cell>
        </row>
        <row r="2174">
          <cell r="B2174" t="str">
            <v>Iklin</v>
          </cell>
        </row>
        <row r="2175">
          <cell r="B2175" t="str">
            <v>Iklin</v>
          </cell>
        </row>
        <row r="2176">
          <cell r="B2176" t="str">
            <v>Ikšķiles novads</v>
          </cell>
        </row>
        <row r="2177">
          <cell r="B2177" t="str">
            <v>iKwaZulu-Natal</v>
          </cell>
        </row>
        <row r="2178">
          <cell r="B2178" t="str">
            <v>Īlām</v>
          </cell>
        </row>
        <row r="2179">
          <cell r="B2179" t="str">
            <v>Île-de-France</v>
          </cell>
        </row>
        <row r="2180">
          <cell r="B2180" t="str">
            <v>Île-du-Prince-Édouard</v>
          </cell>
        </row>
        <row r="2181">
          <cell r="B2181" t="str">
            <v>Ileía</v>
          </cell>
        </row>
        <row r="2182">
          <cell r="B2182" t="str">
            <v>Ilfov</v>
          </cell>
        </row>
        <row r="2183">
          <cell r="B2183" t="str">
            <v>Ilhas de Barlavento</v>
          </cell>
        </row>
        <row r="2184">
          <cell r="B2184" t="str">
            <v>Ilhas de Sotavento</v>
          </cell>
        </row>
        <row r="2185">
          <cell r="B2185" t="str">
            <v>Ilinden</v>
          </cell>
        </row>
        <row r="2186">
          <cell r="B2186" t="str">
            <v>Ilirska Bistrica</v>
          </cell>
        </row>
        <row r="2187">
          <cell r="B2187" t="str">
            <v>Ille-et-Vilaine</v>
          </cell>
        </row>
        <row r="2188">
          <cell r="B2188" t="str">
            <v>Illes Balears [Islas Baleares]</v>
          </cell>
        </row>
        <row r="2189">
          <cell r="B2189" t="str">
            <v>Illinois</v>
          </cell>
        </row>
        <row r="2190">
          <cell r="B2190" t="str">
            <v>Illizi</v>
          </cell>
        </row>
        <row r="2191">
          <cell r="B2191" t="str">
            <v>Ilocos (Region I)</v>
          </cell>
        </row>
        <row r="2192">
          <cell r="B2192" t="str">
            <v>Ilocos Norte</v>
          </cell>
        </row>
        <row r="2193">
          <cell r="B2193" t="str">
            <v>Ilocos Sur</v>
          </cell>
        </row>
        <row r="2194">
          <cell r="B2194" t="str">
            <v>Iloilo</v>
          </cell>
        </row>
        <row r="2195">
          <cell r="B2195" t="str">
            <v>Iloilo</v>
          </cell>
        </row>
        <row r="2196">
          <cell r="B2196" t="str">
            <v>Ilūkstes novads</v>
          </cell>
        </row>
        <row r="2197">
          <cell r="B2197" t="str">
            <v>Imathía</v>
          </cell>
        </row>
        <row r="2198">
          <cell r="B2198" t="str">
            <v>Imbabura</v>
          </cell>
        </row>
        <row r="2199">
          <cell r="B2199" t="str">
            <v>Imereti</v>
          </cell>
        </row>
        <row r="2200">
          <cell r="B2200" t="str">
            <v>İmişli</v>
          </cell>
        </row>
        <row r="2201">
          <cell r="B2201" t="str">
            <v>Imo</v>
          </cell>
        </row>
        <row r="2202">
          <cell r="B2202" t="str">
            <v>Imperia</v>
          </cell>
        </row>
        <row r="2203">
          <cell r="B2203" t="str">
            <v>iMpumalanga</v>
          </cell>
        </row>
        <row r="2204">
          <cell r="B2204" t="str">
            <v>Inagua</v>
          </cell>
        </row>
        <row r="2205">
          <cell r="B2205" t="str">
            <v>Incheon Gwang'yeogsi</v>
          </cell>
        </row>
        <row r="2206">
          <cell r="B2206" t="str">
            <v>Incheon-gwangyeoksi [Incheon]</v>
          </cell>
        </row>
        <row r="2207">
          <cell r="B2207" t="str">
            <v>Inchiri</v>
          </cell>
        </row>
        <row r="2208">
          <cell r="B2208" t="str">
            <v>Inch'ǒn-Kwangyǒkshi</v>
          </cell>
        </row>
        <row r="2209">
          <cell r="B2209" t="str">
            <v>Inčukalna novads</v>
          </cell>
        </row>
        <row r="2210">
          <cell r="B2210" t="str">
            <v>Independencia</v>
          </cell>
        </row>
        <row r="2211">
          <cell r="B2211" t="str">
            <v>Indiana</v>
          </cell>
        </row>
        <row r="2212">
          <cell r="B2212" t="str">
            <v>Indre</v>
          </cell>
        </row>
        <row r="2213">
          <cell r="B2213" t="str">
            <v>Indre-et-Loire</v>
          </cell>
        </row>
        <row r="2214">
          <cell r="B2214" t="str">
            <v>Inezgane-Ait Melloul</v>
          </cell>
        </row>
        <row r="2215">
          <cell r="B2215" t="str">
            <v>Ingušetija, Respublika</v>
          </cell>
        </row>
        <row r="2216">
          <cell r="B2216" t="str">
            <v>Ingushetiya, Respublika</v>
          </cell>
        </row>
        <row r="2217">
          <cell r="B2217" t="str">
            <v>Inhambane</v>
          </cell>
        </row>
        <row r="2218">
          <cell r="B2218" t="str">
            <v>Intibucá</v>
          </cell>
        </row>
        <row r="2219">
          <cell r="B2219" t="str">
            <v>Inverclyde</v>
          </cell>
        </row>
        <row r="2220">
          <cell r="B2220" t="str">
            <v>Ioánnina</v>
          </cell>
        </row>
        <row r="2221">
          <cell r="B2221" t="str">
            <v>Ioba</v>
          </cell>
        </row>
        <row r="2222">
          <cell r="B2222" t="str">
            <v>Ionía Nísia</v>
          </cell>
        </row>
        <row r="2223">
          <cell r="B2223" t="str">
            <v>Iowa</v>
          </cell>
        </row>
        <row r="2224">
          <cell r="B2224" t="str">
            <v>Ípeiros</v>
          </cell>
        </row>
        <row r="2225">
          <cell r="B2225" t="str">
            <v>Ipugaw</v>
          </cell>
        </row>
        <row r="2226">
          <cell r="B2226" t="str">
            <v>iPumalanga-Kapa</v>
          </cell>
        </row>
        <row r="2227">
          <cell r="B2227" t="str">
            <v>Irakleío</v>
          </cell>
        </row>
        <row r="2228">
          <cell r="B2228" t="str">
            <v>Irattiṉapuri</v>
          </cell>
        </row>
        <row r="2229">
          <cell r="B2229" t="str">
            <v>Irbid</v>
          </cell>
        </row>
        <row r="2230">
          <cell r="B2230" t="str">
            <v>Iringa</v>
          </cell>
        </row>
        <row r="2231">
          <cell r="B2231" t="str">
            <v>Irkutskaja oblast'</v>
          </cell>
        </row>
        <row r="2232">
          <cell r="B2232" t="str">
            <v>Irkutskaya oblast'</v>
          </cell>
        </row>
        <row r="2233">
          <cell r="B2233" t="str">
            <v>Isabel</v>
          </cell>
        </row>
        <row r="2234">
          <cell r="B2234" t="str">
            <v>Isabela</v>
          </cell>
        </row>
        <row r="2235">
          <cell r="B2235" t="str">
            <v>Isabela</v>
          </cell>
        </row>
        <row r="2236">
          <cell r="B2236" t="str">
            <v>Isère</v>
          </cell>
        </row>
        <row r="2237">
          <cell r="B2237" t="str">
            <v>Isernia</v>
          </cell>
        </row>
        <row r="2238">
          <cell r="B2238" t="str">
            <v>Ishikawa</v>
          </cell>
        </row>
        <row r="2239">
          <cell r="B2239" t="str">
            <v>Isikawa</v>
          </cell>
        </row>
        <row r="2240">
          <cell r="B2240" t="str">
            <v>Isingiro</v>
          </cell>
        </row>
        <row r="2241">
          <cell r="B2241" t="str">
            <v>Isiolo</v>
          </cell>
        </row>
        <row r="2242">
          <cell r="B2242" t="str">
            <v>Isla</v>
          </cell>
        </row>
        <row r="2243">
          <cell r="B2243" t="str">
            <v>Isla</v>
          </cell>
        </row>
        <row r="2244">
          <cell r="B2244" t="str">
            <v>Isla de la Juventud</v>
          </cell>
        </row>
        <row r="2245">
          <cell r="B2245" t="str">
            <v>Islamabad</v>
          </cell>
        </row>
        <row r="2246">
          <cell r="B2246" t="str">
            <v>Islāmābād</v>
          </cell>
        </row>
        <row r="2247">
          <cell r="B2247" t="str">
            <v>Islas de la Bahía</v>
          </cell>
        </row>
        <row r="2248">
          <cell r="B2248" t="str">
            <v>Isle of Anglesey [Sir Ynys Môn GB-YNM]</v>
          </cell>
        </row>
        <row r="2249">
          <cell r="B2249" t="str">
            <v>Isle of Wight</v>
          </cell>
        </row>
        <row r="2250">
          <cell r="B2250" t="str">
            <v>Isles of Scilly</v>
          </cell>
        </row>
        <row r="2251">
          <cell r="B2251" t="str">
            <v>Islington</v>
          </cell>
        </row>
        <row r="2252">
          <cell r="B2252" t="str">
            <v>İsmayıllı</v>
          </cell>
        </row>
        <row r="2253">
          <cell r="B2253" t="str">
            <v>Isparta</v>
          </cell>
        </row>
        <row r="2254">
          <cell r="B2254" t="str">
            <v>Issyk-Kul'skaja oblast'</v>
          </cell>
        </row>
        <row r="2255">
          <cell r="B2255" t="str">
            <v>Issyk-Kul'skaya oblast'</v>
          </cell>
        </row>
        <row r="2256">
          <cell r="B2256" t="str">
            <v>İstanbul</v>
          </cell>
        </row>
        <row r="2257">
          <cell r="B2257" t="str">
            <v>Istarska županija</v>
          </cell>
        </row>
        <row r="2258">
          <cell r="B2258" t="str">
            <v>Itapúa</v>
          </cell>
        </row>
        <row r="2259">
          <cell r="B2259" t="str">
            <v>iTjhingalanga-Kapa</v>
          </cell>
        </row>
        <row r="2260">
          <cell r="B2260" t="str">
            <v>iTlhagwini-Kapa</v>
          </cell>
        </row>
        <row r="2261">
          <cell r="B2261" t="str">
            <v>iTlhagwini-Tjhingalanga</v>
          </cell>
        </row>
        <row r="2262">
          <cell r="B2262" t="str">
            <v>Ivančna Gorica</v>
          </cell>
        </row>
        <row r="2263">
          <cell r="B2263" t="str">
            <v>Ivano-Frankivska oblast</v>
          </cell>
        </row>
        <row r="2264">
          <cell r="B2264" t="str">
            <v>Ivanovskaja oblast'</v>
          </cell>
        </row>
        <row r="2265">
          <cell r="B2265" t="str">
            <v>Ivanovskaya oblast'</v>
          </cell>
        </row>
        <row r="2266">
          <cell r="B2266" t="str">
            <v>Iwate</v>
          </cell>
        </row>
        <row r="2267">
          <cell r="B2267" t="str">
            <v>Izabal</v>
          </cell>
        </row>
        <row r="2268">
          <cell r="B2268" t="str">
            <v>İzmir</v>
          </cell>
        </row>
        <row r="2269">
          <cell r="B2269" t="str">
            <v>Izola</v>
          </cell>
        </row>
        <row r="2270">
          <cell r="B2270" t="str">
            <v>Jabal Lubnān</v>
          </cell>
        </row>
        <row r="2271">
          <cell r="B2271" t="str">
            <v>Jabat</v>
          </cell>
        </row>
        <row r="2272">
          <cell r="B2272" t="str">
            <v>Jabat</v>
          </cell>
        </row>
        <row r="2273">
          <cell r="B2273" t="str">
            <v>Jablanički okrug</v>
          </cell>
        </row>
        <row r="2274">
          <cell r="B2274" t="str">
            <v>Jablonec nad Nisou</v>
          </cell>
        </row>
        <row r="2275">
          <cell r="B2275" t="str">
            <v>Jaén</v>
          </cell>
        </row>
        <row r="2276">
          <cell r="B2276" t="str">
            <v>Jaffna</v>
          </cell>
        </row>
        <row r="2277">
          <cell r="B2277" t="str">
            <v>Jaipurhat</v>
          </cell>
        </row>
        <row r="2278">
          <cell r="B2278" t="str">
            <v>Jakangto</v>
          </cell>
        </row>
        <row r="2279">
          <cell r="B2279" t="str">
            <v>Jakarta Raya</v>
          </cell>
        </row>
        <row r="2280">
          <cell r="B2280" t="str">
            <v>Jalal-Abad</v>
          </cell>
        </row>
        <row r="2281">
          <cell r="B2281" t="str">
            <v>Jalapa</v>
          </cell>
        </row>
        <row r="2282">
          <cell r="B2282" t="str">
            <v>Jalisco</v>
          </cell>
        </row>
        <row r="2283">
          <cell r="B2283" t="str">
            <v>Jaluit</v>
          </cell>
        </row>
        <row r="2284">
          <cell r="B2284" t="str">
            <v>Jaluit</v>
          </cell>
        </row>
        <row r="2285">
          <cell r="B2285" t="str">
            <v>Jamalo-Neneckij avtonomnyj okrug</v>
          </cell>
        </row>
        <row r="2286">
          <cell r="B2286" t="str">
            <v>Jamalpur</v>
          </cell>
        </row>
        <row r="2287">
          <cell r="B2287" t="str">
            <v>Jambi</v>
          </cell>
        </row>
        <row r="2288">
          <cell r="B2288" t="str">
            <v>Jammu and Kashmir</v>
          </cell>
        </row>
        <row r="2289">
          <cell r="B2289" t="str">
            <v>Jämtlands län [SE-23]</v>
          </cell>
        </row>
        <row r="2290">
          <cell r="B2290" t="str">
            <v>Jan Mayen (Arctic Region)</v>
          </cell>
        </row>
        <row r="2291">
          <cell r="B2291" t="str">
            <v>Jan Mayen (Arctic Region)</v>
          </cell>
        </row>
        <row r="2292">
          <cell r="B2292" t="str">
            <v>Janakpur</v>
          </cell>
        </row>
        <row r="2293">
          <cell r="B2293" t="str">
            <v>Janīn</v>
          </cell>
        </row>
        <row r="2294">
          <cell r="B2294" t="str">
            <v>Janūb al Bāţinah</v>
          </cell>
        </row>
        <row r="2295">
          <cell r="B2295" t="str">
            <v>Janūb ash Sharqīyah</v>
          </cell>
        </row>
        <row r="2296">
          <cell r="B2296" t="str">
            <v>Janūb Dārfūr</v>
          </cell>
        </row>
        <row r="2297">
          <cell r="B2297" t="str">
            <v>Janūb Kurdufān</v>
          </cell>
        </row>
        <row r="2298">
          <cell r="B2298" t="str">
            <v>Janūb Sīnā'</v>
          </cell>
        </row>
        <row r="2299">
          <cell r="B2299" t="str">
            <v>Janūbī al Baḩrī al Aḩmar</v>
          </cell>
        </row>
        <row r="2300">
          <cell r="B2300" t="str">
            <v>Jarash</v>
          </cell>
        </row>
        <row r="2301">
          <cell r="B2301" t="str">
            <v>Jardin Exotique</v>
          </cell>
        </row>
        <row r="2302">
          <cell r="B2302" t="str">
            <v>Jaroslavskaja oblast'</v>
          </cell>
        </row>
        <row r="2303">
          <cell r="B2303" t="str">
            <v>Järvamaa</v>
          </cell>
        </row>
        <row r="2304">
          <cell r="B2304" t="str">
            <v>Jarvis Island</v>
          </cell>
        </row>
        <row r="2305">
          <cell r="B2305" t="str">
            <v>Jász-Nagykun-Szolnok</v>
          </cell>
        </row>
        <row r="2306">
          <cell r="B2306" t="str">
            <v>Jaunjelgavas novads</v>
          </cell>
        </row>
        <row r="2307">
          <cell r="B2307" t="str">
            <v>Jaunpiebalgas novads</v>
          </cell>
        </row>
        <row r="2308">
          <cell r="B2308" t="str">
            <v>Jaunpils novads</v>
          </cell>
        </row>
        <row r="2309">
          <cell r="B2309" t="str">
            <v>Jawa</v>
          </cell>
        </row>
        <row r="2310">
          <cell r="B2310" t="str">
            <v>Jawa Barat</v>
          </cell>
        </row>
        <row r="2311">
          <cell r="B2311" t="str">
            <v>Jawa Tengah</v>
          </cell>
        </row>
        <row r="2312">
          <cell r="B2312" t="str">
            <v>Jawa Timur</v>
          </cell>
        </row>
        <row r="2313">
          <cell r="B2313" t="str">
            <v>Jāzān</v>
          </cell>
        </row>
        <row r="2314">
          <cell r="B2314" t="str">
            <v>Jegunovce</v>
          </cell>
        </row>
        <row r="2315">
          <cell r="B2315" t="str">
            <v>Jejudo</v>
          </cell>
        </row>
        <row r="2316">
          <cell r="B2316" t="str">
            <v>Jeju-teukbyeoljachido [Jeju]</v>
          </cell>
        </row>
        <row r="2317">
          <cell r="B2317" t="str">
            <v>Jēkabpils</v>
          </cell>
        </row>
        <row r="2318">
          <cell r="B2318" t="str">
            <v>Jēkabpils novads</v>
          </cell>
        </row>
        <row r="2319">
          <cell r="B2319" t="str">
            <v>Jelgava</v>
          </cell>
        </row>
        <row r="2320">
          <cell r="B2320" t="str">
            <v>Jelgavas novads</v>
          </cell>
        </row>
        <row r="2321">
          <cell r="B2321" t="str">
            <v>Jendouba</v>
          </cell>
        </row>
        <row r="2322">
          <cell r="B2322" t="str">
            <v>Jenin</v>
          </cell>
        </row>
        <row r="2323">
          <cell r="B2323" t="str">
            <v>Jeollabuk-do [Jeonbuk]</v>
          </cell>
        </row>
        <row r="2324">
          <cell r="B2324" t="str">
            <v>Jeollanam-do [Jeonnam]</v>
          </cell>
        </row>
        <row r="2325">
          <cell r="B2325" t="str">
            <v>Jeonrabugdo</v>
          </cell>
        </row>
        <row r="2326">
          <cell r="B2326" t="str">
            <v>Jeonranamdo</v>
          </cell>
        </row>
        <row r="2327">
          <cell r="B2327" t="str">
            <v>Jericho and Al Aghwar</v>
          </cell>
        </row>
        <row r="2328">
          <cell r="B2328" t="str">
            <v>Jerusalem</v>
          </cell>
        </row>
        <row r="2329">
          <cell r="B2329" t="str">
            <v>Jesenice</v>
          </cell>
        </row>
        <row r="2330">
          <cell r="B2330" t="str">
            <v>Jeseník</v>
          </cell>
        </row>
        <row r="2331">
          <cell r="B2331" t="str">
            <v>Jessore</v>
          </cell>
        </row>
        <row r="2332">
          <cell r="B2332" t="str">
            <v>Jezersko</v>
          </cell>
        </row>
        <row r="2333">
          <cell r="B2333" t="str">
            <v>Jhalakati</v>
          </cell>
        </row>
        <row r="2334">
          <cell r="B2334" t="str">
            <v>Jharkhand</v>
          </cell>
        </row>
        <row r="2335">
          <cell r="B2335" t="str">
            <v>Jhenaidah</v>
          </cell>
        </row>
        <row r="2336">
          <cell r="B2336" t="str">
            <v>Jiangsu</v>
          </cell>
        </row>
        <row r="2337">
          <cell r="B2337" t="str">
            <v>Jiangxi</v>
          </cell>
        </row>
        <row r="2338">
          <cell r="B2338" t="str">
            <v>Jībūtī</v>
          </cell>
        </row>
        <row r="2339">
          <cell r="B2339" t="str">
            <v>Jičín</v>
          </cell>
        </row>
        <row r="2340">
          <cell r="B2340" t="str">
            <v>Jigawa</v>
          </cell>
        </row>
        <row r="2341">
          <cell r="B2341" t="str">
            <v>Jihlava</v>
          </cell>
        </row>
        <row r="2342">
          <cell r="B2342" t="str">
            <v>Jihočeský kraj</v>
          </cell>
        </row>
        <row r="2343">
          <cell r="B2343" t="str">
            <v>Jihomoravský kraj</v>
          </cell>
        </row>
        <row r="2344">
          <cell r="B2344" t="str">
            <v>Jijel</v>
          </cell>
        </row>
        <row r="2345">
          <cell r="B2345" t="str">
            <v>Jilin</v>
          </cell>
        </row>
        <row r="2346">
          <cell r="B2346" t="str">
            <v>Jindřichův Hradec</v>
          </cell>
        </row>
        <row r="2347">
          <cell r="B2347" t="str">
            <v>Jinja</v>
          </cell>
        </row>
        <row r="2348">
          <cell r="B2348" t="str">
            <v>Jinotega</v>
          </cell>
        </row>
        <row r="2349">
          <cell r="B2349" t="str">
            <v>Jiwaka</v>
          </cell>
        </row>
        <row r="2350">
          <cell r="B2350" t="str">
            <v>Jizzax</v>
          </cell>
        </row>
        <row r="2351">
          <cell r="B2351" t="str">
            <v>Jõgevamaa</v>
          </cell>
        </row>
        <row r="2352">
          <cell r="B2352" t="str">
            <v>Johnston Atoll</v>
          </cell>
        </row>
        <row r="2353">
          <cell r="B2353" t="str">
            <v>Johor</v>
          </cell>
        </row>
        <row r="2354">
          <cell r="B2354" t="str">
            <v>Jonava</v>
          </cell>
        </row>
        <row r="2355">
          <cell r="B2355" t="str">
            <v>Jonglei</v>
          </cell>
        </row>
        <row r="2356">
          <cell r="B2356" t="str">
            <v>Joniškis</v>
          </cell>
        </row>
        <row r="2357">
          <cell r="B2357" t="str">
            <v>Jönköpings län [SE-06]</v>
          </cell>
        </row>
        <row r="2358">
          <cell r="B2358" t="str">
            <v>Jowzjān</v>
          </cell>
        </row>
        <row r="2359">
          <cell r="B2359" t="str">
            <v>Jowzjān</v>
          </cell>
        </row>
        <row r="2360">
          <cell r="B2360" t="str">
            <v>Jrada</v>
          </cell>
        </row>
        <row r="2361">
          <cell r="B2361" t="str">
            <v>Jubbada Dhexe</v>
          </cell>
        </row>
        <row r="2362">
          <cell r="B2362" t="str">
            <v>Jubbada Hoose</v>
          </cell>
        </row>
        <row r="2363">
          <cell r="B2363" t="str">
            <v>Jujuy</v>
          </cell>
        </row>
        <row r="2364">
          <cell r="B2364" t="str">
            <v>Junin</v>
          </cell>
        </row>
        <row r="2365">
          <cell r="B2365" t="str">
            <v>Junín</v>
          </cell>
        </row>
        <row r="2366">
          <cell r="B2366" t="str">
            <v>Jura</v>
          </cell>
        </row>
        <row r="2367">
          <cell r="B2367" t="str">
            <v>Jura</v>
          </cell>
        </row>
        <row r="2368">
          <cell r="B2368" t="str">
            <v>Jurbarkas</v>
          </cell>
        </row>
        <row r="2369">
          <cell r="B2369" t="str">
            <v>Jūrmala</v>
          </cell>
        </row>
        <row r="2370">
          <cell r="B2370" t="str">
            <v>Juršinci</v>
          </cell>
        </row>
        <row r="2371">
          <cell r="B2371" t="str">
            <v>Jutiapa</v>
          </cell>
        </row>
        <row r="2372">
          <cell r="B2372" t="str">
            <v>Južnobački okrug</v>
          </cell>
        </row>
        <row r="2373">
          <cell r="B2373" t="str">
            <v>Južnobanatski okrug</v>
          </cell>
        </row>
        <row r="2374">
          <cell r="B2374" t="str">
            <v>Južno-Kazahstanskaja oblast'</v>
          </cell>
        </row>
        <row r="2375">
          <cell r="B2375" t="str">
            <v>Jwaneng</v>
          </cell>
        </row>
        <row r="2376">
          <cell r="B2376" t="str">
            <v>Kaabong</v>
          </cell>
        </row>
        <row r="2377">
          <cell r="B2377" t="str">
            <v>Kaafu</v>
          </cell>
        </row>
        <row r="2378">
          <cell r="B2378" t="str">
            <v>Kabale</v>
          </cell>
        </row>
        <row r="2379">
          <cell r="B2379" t="str">
            <v>Kabardino-Balkarskaja Respublika</v>
          </cell>
        </row>
        <row r="2380">
          <cell r="B2380" t="str">
            <v>Kabardino-Balkarskaya Respublika</v>
          </cell>
        </row>
        <row r="2381">
          <cell r="B2381" t="str">
            <v>Kabarole</v>
          </cell>
        </row>
        <row r="2382">
          <cell r="B2382" t="str">
            <v>Kaberamaido</v>
          </cell>
        </row>
        <row r="2383">
          <cell r="B2383" t="str">
            <v>Kabite</v>
          </cell>
        </row>
        <row r="2384">
          <cell r="B2384" t="str">
            <v>Kābul</v>
          </cell>
        </row>
        <row r="2385">
          <cell r="B2385" t="str">
            <v>Kābul</v>
          </cell>
        </row>
        <row r="2386">
          <cell r="B2386" t="str">
            <v>Kachin</v>
          </cell>
        </row>
        <row r="2387">
          <cell r="B2387" t="str">
            <v>Kadavu</v>
          </cell>
        </row>
        <row r="2388">
          <cell r="B2388" t="str">
            <v>Kadiogo</v>
          </cell>
        </row>
        <row r="2389">
          <cell r="B2389" t="str">
            <v>Kaduna</v>
          </cell>
        </row>
        <row r="2390">
          <cell r="B2390" t="str">
            <v>Kægalla</v>
          </cell>
        </row>
        <row r="2391">
          <cell r="B2391" t="str">
            <v>Kaffrine</v>
          </cell>
        </row>
        <row r="2392">
          <cell r="B2392" t="str">
            <v>Kafr ash Shaykh</v>
          </cell>
        </row>
        <row r="2393">
          <cell r="B2393" t="str">
            <v>Kagawa</v>
          </cell>
        </row>
        <row r="2394">
          <cell r="B2394" t="str">
            <v>Kagayan</v>
          </cell>
        </row>
        <row r="2395">
          <cell r="B2395" t="str">
            <v>Kagera</v>
          </cell>
        </row>
        <row r="2396">
          <cell r="B2396" t="str">
            <v>Kagoshima</v>
          </cell>
        </row>
        <row r="2397">
          <cell r="B2397" t="str">
            <v>Kagosima</v>
          </cell>
        </row>
        <row r="2398">
          <cell r="B2398" t="str">
            <v>Kahramanmaraş</v>
          </cell>
        </row>
        <row r="2399">
          <cell r="B2399" t="str">
            <v>Kainuu</v>
          </cell>
        </row>
        <row r="2400">
          <cell r="B2400" t="str">
            <v>Kairouan</v>
          </cell>
        </row>
        <row r="2401">
          <cell r="B2401" t="str">
            <v>Kaišiadorys</v>
          </cell>
        </row>
        <row r="2402">
          <cell r="B2402" t="str">
            <v>Kajanaland</v>
          </cell>
        </row>
        <row r="2403">
          <cell r="B2403" t="str">
            <v>Kajiado</v>
          </cell>
        </row>
        <row r="2404">
          <cell r="B2404" t="str">
            <v>Kakamega</v>
          </cell>
        </row>
        <row r="2405">
          <cell r="B2405" t="str">
            <v>K'akheti</v>
          </cell>
        </row>
        <row r="2406">
          <cell r="B2406" t="str">
            <v>Kalangala</v>
          </cell>
        </row>
        <row r="2407">
          <cell r="B2407" t="str">
            <v>Kalasin</v>
          </cell>
        </row>
        <row r="2408">
          <cell r="B2408" t="str">
            <v>Kāli</v>
          </cell>
        </row>
        <row r="2409">
          <cell r="B2409" t="str">
            <v>Kalimantan</v>
          </cell>
        </row>
        <row r="2410">
          <cell r="B2410" t="str">
            <v>Kalimantan Barat</v>
          </cell>
        </row>
        <row r="2411">
          <cell r="B2411" t="str">
            <v>Kalimantan Selatan</v>
          </cell>
        </row>
        <row r="2412">
          <cell r="B2412" t="str">
            <v>Kalimantan Tengah</v>
          </cell>
        </row>
        <row r="2413">
          <cell r="B2413" t="str">
            <v>Kalimantan Timur</v>
          </cell>
        </row>
        <row r="2414">
          <cell r="B2414" t="str">
            <v>Kalimantan Utara</v>
          </cell>
        </row>
        <row r="2415">
          <cell r="B2415" t="str">
            <v>Kalinga</v>
          </cell>
        </row>
        <row r="2416">
          <cell r="B2416" t="str">
            <v>Kalinga</v>
          </cell>
        </row>
        <row r="2417">
          <cell r="B2417" t="str">
            <v>Kaliningradskaja oblast'</v>
          </cell>
        </row>
        <row r="2418">
          <cell r="B2418" t="str">
            <v>Kaliningradskaya oblast'</v>
          </cell>
        </row>
        <row r="2419">
          <cell r="B2419" t="str">
            <v>Kaliro</v>
          </cell>
        </row>
        <row r="2420">
          <cell r="B2420" t="str">
            <v>Kalkara</v>
          </cell>
        </row>
        <row r="2421">
          <cell r="B2421" t="str">
            <v>Kalkara</v>
          </cell>
        </row>
        <row r="2422">
          <cell r="B2422" t="str">
            <v>Kallao</v>
          </cell>
        </row>
        <row r="2423">
          <cell r="B2423" t="str">
            <v>Kalmar län [SE-08]</v>
          </cell>
        </row>
        <row r="2424">
          <cell r="B2424" t="str">
            <v>Kalmykija, Respublika</v>
          </cell>
        </row>
        <row r="2425">
          <cell r="B2425" t="str">
            <v>Kalmykiya, Respublika</v>
          </cell>
        </row>
        <row r="2426">
          <cell r="B2426" t="str">
            <v>Kalungu</v>
          </cell>
        </row>
        <row r="2427">
          <cell r="B2427" t="str">
            <v>Kalutara</v>
          </cell>
        </row>
        <row r="2428">
          <cell r="B2428" t="str">
            <v>Kaḷutara</v>
          </cell>
        </row>
        <row r="2429">
          <cell r="B2429" t="str">
            <v>Kaḷuttuṟai</v>
          </cell>
        </row>
        <row r="2430">
          <cell r="B2430" t="str">
            <v>Kaluzhskaya oblast'</v>
          </cell>
        </row>
        <row r="2431">
          <cell r="B2431" t="str">
            <v>Kalužskaja oblast'</v>
          </cell>
        </row>
        <row r="2432">
          <cell r="B2432" t="str">
            <v>Kalvarijos</v>
          </cell>
        </row>
        <row r="2433">
          <cell r="B2433" t="str">
            <v>Kamčatskij kraj</v>
          </cell>
        </row>
        <row r="2434">
          <cell r="B2434" t="str">
            <v>Kamchatskiy kray</v>
          </cell>
        </row>
        <row r="2435">
          <cell r="B2435" t="str">
            <v>Kamigin</v>
          </cell>
        </row>
        <row r="2436">
          <cell r="B2436" t="str">
            <v>Kamnik</v>
          </cell>
        </row>
        <row r="2437">
          <cell r="B2437" t="str">
            <v>Kampahā</v>
          </cell>
        </row>
        <row r="2438">
          <cell r="B2438" t="str">
            <v>Kampala</v>
          </cell>
        </row>
        <row r="2439">
          <cell r="B2439" t="str">
            <v>Kamphaeng Phet</v>
          </cell>
        </row>
        <row r="2440">
          <cell r="B2440" t="str">
            <v>Kampong Chaam</v>
          </cell>
        </row>
        <row r="2441">
          <cell r="B2441" t="str">
            <v>Kâmpóng Cham</v>
          </cell>
        </row>
        <row r="2442">
          <cell r="B2442" t="str">
            <v>Kampong Chhnang</v>
          </cell>
        </row>
        <row r="2443">
          <cell r="B2443" t="str">
            <v>Kâmpóng Chhnăng</v>
          </cell>
        </row>
        <row r="2444">
          <cell r="B2444" t="str">
            <v>Kâmpóng Spœ</v>
          </cell>
        </row>
        <row r="2445">
          <cell r="B2445" t="str">
            <v>Kampong Spueu</v>
          </cell>
        </row>
        <row r="2446">
          <cell r="B2446" t="str">
            <v>Kampong Thum</v>
          </cell>
        </row>
        <row r="2447">
          <cell r="B2447" t="str">
            <v>Kâmpóng Thum</v>
          </cell>
        </row>
        <row r="2448">
          <cell r="B2448" t="str">
            <v>Kampot</v>
          </cell>
        </row>
        <row r="2449">
          <cell r="B2449" t="str">
            <v>Kâmpôt</v>
          </cell>
        </row>
        <row r="2450">
          <cell r="B2450" t="str">
            <v>Kamuli</v>
          </cell>
        </row>
        <row r="2451">
          <cell r="B2451" t="str">
            <v>Kamwenge</v>
          </cell>
        </row>
        <row r="2452">
          <cell r="B2452" t="str">
            <v>Kanagawa</v>
          </cell>
        </row>
        <row r="2453">
          <cell r="B2453" t="str">
            <v>Kanal</v>
          </cell>
        </row>
        <row r="2454">
          <cell r="B2454" t="str">
            <v>Kanchanaburi</v>
          </cell>
        </row>
        <row r="2455">
          <cell r="B2455" t="str">
            <v>Kandaal</v>
          </cell>
        </row>
        <row r="2456">
          <cell r="B2456" t="str">
            <v>Kandahār</v>
          </cell>
        </row>
        <row r="2457">
          <cell r="B2457" t="str">
            <v>Kandahār</v>
          </cell>
        </row>
        <row r="2458">
          <cell r="B2458" t="str">
            <v>Kândal</v>
          </cell>
        </row>
        <row r="2459">
          <cell r="B2459" t="str">
            <v>Kandavas novads</v>
          </cell>
        </row>
        <row r="2460">
          <cell r="B2460" t="str">
            <v>Kandy</v>
          </cell>
        </row>
        <row r="2461">
          <cell r="B2461" t="str">
            <v>Kanem</v>
          </cell>
        </row>
        <row r="2462">
          <cell r="B2462" t="str">
            <v>Kangweonto</v>
          </cell>
        </row>
        <row r="2463">
          <cell r="B2463" t="str">
            <v>Kang-won-do</v>
          </cell>
        </row>
        <row r="2464">
          <cell r="B2464" t="str">
            <v>Kangwǒn-do</v>
          </cell>
        </row>
        <row r="2465">
          <cell r="B2465" t="str">
            <v>Kānim</v>
          </cell>
        </row>
        <row r="2466">
          <cell r="B2466" t="str">
            <v>Kankan</v>
          </cell>
        </row>
        <row r="2467">
          <cell r="B2467" t="str">
            <v>Kankan</v>
          </cell>
        </row>
        <row r="2468">
          <cell r="B2468" t="str">
            <v>Kanlurang Dabaw</v>
          </cell>
        </row>
        <row r="2469">
          <cell r="B2469" t="str">
            <v>Kanlurang Mindoro</v>
          </cell>
        </row>
        <row r="2470">
          <cell r="B2470" t="str">
            <v>Kanlurang Misamis</v>
          </cell>
        </row>
        <row r="2471">
          <cell r="B2471" t="str">
            <v>Kanlurang Negros</v>
          </cell>
        </row>
        <row r="2472">
          <cell r="B2472" t="str">
            <v>Kano</v>
          </cell>
        </row>
        <row r="2473">
          <cell r="B2473" t="str">
            <v>Kansas</v>
          </cell>
        </row>
        <row r="2474">
          <cell r="B2474" t="str">
            <v>Kanta-Häme</v>
          </cell>
        </row>
        <row r="2475">
          <cell r="B2475" t="str">
            <v>Kaṇṭi</v>
          </cell>
        </row>
        <row r="2476">
          <cell r="B2476" t="str">
            <v>Kanungu</v>
          </cell>
        </row>
        <row r="2477">
          <cell r="B2477" t="str">
            <v>Kaoh Kong</v>
          </cell>
        </row>
        <row r="2478">
          <cell r="B2478" t="str">
            <v>Kaôh Kŏng</v>
          </cell>
        </row>
        <row r="2479">
          <cell r="B2479" t="str">
            <v>Kaohsiung</v>
          </cell>
        </row>
        <row r="2480">
          <cell r="B2480" t="str">
            <v>Kaolack</v>
          </cell>
        </row>
        <row r="2481">
          <cell r="B2481" t="str">
            <v>Kapa Bodikela</v>
          </cell>
        </row>
        <row r="2482">
          <cell r="B2482" t="str">
            <v>Kapa Bohlabela</v>
          </cell>
        </row>
        <row r="2483">
          <cell r="B2483" t="str">
            <v>Kapa Bokone</v>
          </cell>
        </row>
        <row r="2484">
          <cell r="B2484" t="str">
            <v>Kapa Bophirima</v>
          </cell>
        </row>
        <row r="2485">
          <cell r="B2485" t="str">
            <v>Kapa Bophirimela</v>
          </cell>
        </row>
        <row r="2486">
          <cell r="B2486" t="str">
            <v>Kapa Botjhabela</v>
          </cell>
        </row>
        <row r="2487">
          <cell r="B2487" t="str">
            <v>Kapa Botlhaba</v>
          </cell>
        </row>
        <row r="2488">
          <cell r="B2488" t="str">
            <v>Kapa Devhula</v>
          </cell>
        </row>
        <row r="2489">
          <cell r="B2489" t="str">
            <v>Kapa Leboya</v>
          </cell>
        </row>
        <row r="2490">
          <cell r="B2490" t="str">
            <v>Kapa Leboya</v>
          </cell>
        </row>
        <row r="2491">
          <cell r="B2491" t="str">
            <v>Kapa Vhubvaḓuvha</v>
          </cell>
        </row>
        <row r="2492">
          <cell r="B2492" t="str">
            <v>Kapa Vhukovhela</v>
          </cell>
        </row>
        <row r="2493">
          <cell r="B2493" t="str">
            <v>Kapa-N'walungu</v>
          </cell>
        </row>
        <row r="2494">
          <cell r="B2494" t="str">
            <v>Kapa-Vupeladyambu</v>
          </cell>
        </row>
        <row r="2495">
          <cell r="B2495" t="str">
            <v>Kapa-Vuxa</v>
          </cell>
        </row>
        <row r="2496">
          <cell r="B2496" t="str">
            <v>Kapchorwa</v>
          </cell>
        </row>
        <row r="2497">
          <cell r="B2497" t="str">
            <v>Kapellen</v>
          </cell>
        </row>
        <row r="2498">
          <cell r="B2498" t="str">
            <v>Kapis</v>
          </cell>
        </row>
        <row r="2499">
          <cell r="B2499" t="str">
            <v>Kāpīsā</v>
          </cell>
        </row>
        <row r="2500">
          <cell r="B2500" t="str">
            <v>Kāpīsā</v>
          </cell>
        </row>
        <row r="2501">
          <cell r="B2501" t="str">
            <v>Kaposvár</v>
          </cell>
        </row>
        <row r="2502">
          <cell r="B2502" t="str">
            <v>Kara</v>
          </cell>
        </row>
        <row r="2503">
          <cell r="B2503" t="str">
            <v>Karabük</v>
          </cell>
        </row>
        <row r="2504">
          <cell r="B2504" t="str">
            <v>Karačaevo-Čerkesskaja Respublika</v>
          </cell>
        </row>
        <row r="2505">
          <cell r="B2505" t="str">
            <v>Karachayevo-Cherkesskaya Respublika</v>
          </cell>
        </row>
        <row r="2506">
          <cell r="B2506" t="str">
            <v>Karagandinskaja oblast'</v>
          </cell>
        </row>
        <row r="2507">
          <cell r="B2507" t="str">
            <v>Karagandinskaya oblast'</v>
          </cell>
        </row>
        <row r="2508">
          <cell r="B2508" t="str">
            <v>Karaman</v>
          </cell>
        </row>
        <row r="2509">
          <cell r="B2509" t="str">
            <v>Karas</v>
          </cell>
        </row>
        <row r="2510">
          <cell r="B2510" t="str">
            <v>Karbalā’</v>
          </cell>
        </row>
        <row r="2511">
          <cell r="B2511" t="str">
            <v>Karbinci</v>
          </cell>
        </row>
        <row r="2512">
          <cell r="B2512" t="str">
            <v>Kardítsa</v>
          </cell>
        </row>
        <row r="2513">
          <cell r="B2513" t="str">
            <v>Kardzhali</v>
          </cell>
        </row>
        <row r="2514">
          <cell r="B2514" t="str">
            <v>Karelija, Respublika</v>
          </cell>
        </row>
        <row r="2515">
          <cell r="B2515" t="str">
            <v>Kareliya, Respublika</v>
          </cell>
        </row>
        <row r="2516">
          <cell r="B2516" t="str">
            <v>Karlovačka županija</v>
          </cell>
        </row>
        <row r="2517">
          <cell r="B2517" t="str">
            <v>Karlovarský kraj</v>
          </cell>
        </row>
        <row r="2518">
          <cell r="B2518" t="str">
            <v>Karlovy Vary</v>
          </cell>
        </row>
        <row r="2519">
          <cell r="B2519" t="str">
            <v>Karnali</v>
          </cell>
        </row>
        <row r="2520">
          <cell r="B2520" t="str">
            <v>Karnataka</v>
          </cell>
        </row>
        <row r="2521">
          <cell r="B2521" t="str">
            <v>Kärnten</v>
          </cell>
        </row>
        <row r="2522">
          <cell r="B2522" t="str">
            <v>Karonga</v>
          </cell>
        </row>
        <row r="2523">
          <cell r="B2523" t="str">
            <v>Karonga</v>
          </cell>
        </row>
        <row r="2524">
          <cell r="B2524" t="str">
            <v>Kars</v>
          </cell>
        </row>
        <row r="2525">
          <cell r="B2525" t="str">
            <v>Kārsavas novads</v>
          </cell>
        </row>
        <row r="2526">
          <cell r="B2526" t="str">
            <v>Karuzi</v>
          </cell>
        </row>
        <row r="2527">
          <cell r="B2527" t="str">
            <v>Karuzi</v>
          </cell>
        </row>
        <row r="2528">
          <cell r="B2528" t="str">
            <v>Karviná</v>
          </cell>
        </row>
        <row r="2529">
          <cell r="B2529" t="str">
            <v>Kasai-Occidental</v>
          </cell>
        </row>
        <row r="2530">
          <cell r="B2530" t="str">
            <v>Kasai-Oriental</v>
          </cell>
        </row>
        <row r="2531">
          <cell r="B2531" t="str">
            <v>Kasese</v>
          </cell>
        </row>
        <row r="2532">
          <cell r="B2532" t="str">
            <v>Kashamarka</v>
          </cell>
        </row>
        <row r="2533">
          <cell r="B2533" t="str">
            <v>Kaskad</v>
          </cell>
        </row>
        <row r="2534">
          <cell r="B2534" t="str">
            <v>Kaskazini Pemba</v>
          </cell>
        </row>
        <row r="2535">
          <cell r="B2535" t="str">
            <v>Kaskazini Unguja</v>
          </cell>
        </row>
        <row r="2536">
          <cell r="B2536" t="str">
            <v>Kassala</v>
          </cell>
        </row>
        <row r="2537">
          <cell r="B2537" t="str">
            <v>Kassalā</v>
          </cell>
        </row>
        <row r="2538">
          <cell r="B2538" t="str">
            <v>Kasserine</v>
          </cell>
        </row>
        <row r="2539">
          <cell r="B2539" t="str">
            <v>Kastamonu</v>
          </cell>
        </row>
        <row r="2540">
          <cell r="B2540" t="str">
            <v>Kastoriá</v>
          </cell>
        </row>
        <row r="2541">
          <cell r="B2541" t="str">
            <v>Kasungu</v>
          </cell>
        </row>
        <row r="2542">
          <cell r="B2542" t="str">
            <v>Kasungu</v>
          </cell>
        </row>
        <row r="2543">
          <cell r="B2543" t="str">
            <v>Katakwi</v>
          </cell>
        </row>
        <row r="2544">
          <cell r="B2544" t="str">
            <v>Katanduwanes</v>
          </cell>
        </row>
        <row r="2545">
          <cell r="B2545" t="str">
            <v>Katanga</v>
          </cell>
        </row>
        <row r="2546">
          <cell r="B2546" t="str">
            <v>Katavi</v>
          </cell>
        </row>
        <row r="2547">
          <cell r="B2547" t="str">
            <v>Katimogang Leyte</v>
          </cell>
        </row>
        <row r="2548">
          <cell r="B2548" t="str">
            <v>Katsina</v>
          </cell>
        </row>
        <row r="2549">
          <cell r="B2549" t="str">
            <v>Kaunas</v>
          </cell>
        </row>
        <row r="2550">
          <cell r="B2550" t="str">
            <v>Kauno apskritis</v>
          </cell>
        </row>
        <row r="2551">
          <cell r="B2551" t="str">
            <v>Kauno miestas</v>
          </cell>
        </row>
        <row r="2552">
          <cell r="B2552" t="str">
            <v>Kavadarci</v>
          </cell>
        </row>
        <row r="2553">
          <cell r="B2553" t="str">
            <v>Kavála</v>
          </cell>
        </row>
        <row r="2554">
          <cell r="B2554" t="str">
            <v>Kavango East</v>
          </cell>
        </row>
        <row r="2555">
          <cell r="B2555" t="str">
            <v>Kavango West</v>
          </cell>
        </row>
        <row r="2556">
          <cell r="B2556" t="str">
            <v>Kayah</v>
          </cell>
        </row>
        <row r="2557">
          <cell r="B2557" t="str">
            <v>Kayangel</v>
          </cell>
        </row>
        <row r="2558">
          <cell r="B2558" t="str">
            <v>Kayangel</v>
          </cell>
        </row>
        <row r="2559">
          <cell r="B2559" t="str">
            <v>Kayanza</v>
          </cell>
        </row>
        <row r="2560">
          <cell r="B2560" t="str">
            <v>Kayanza</v>
          </cell>
        </row>
        <row r="2561">
          <cell r="B2561" t="str">
            <v>Kayes</v>
          </cell>
        </row>
        <row r="2562">
          <cell r="B2562" t="str">
            <v>Kayin</v>
          </cell>
        </row>
        <row r="2563">
          <cell r="B2563" t="str">
            <v>Kayseri</v>
          </cell>
        </row>
        <row r="2564">
          <cell r="B2564" t="str">
            <v>Kayunga</v>
          </cell>
        </row>
        <row r="2565">
          <cell r="B2565" t="str">
            <v>Kazlų Rūdos</v>
          </cell>
        </row>
        <row r="2566">
          <cell r="B2566" t="str">
            <v>Kebbi</v>
          </cell>
        </row>
        <row r="2567">
          <cell r="B2567" t="str">
            <v>Kébili</v>
          </cell>
        </row>
        <row r="2568">
          <cell r="B2568" t="str">
            <v>Kecskemét</v>
          </cell>
        </row>
        <row r="2569">
          <cell r="B2569" t="str">
            <v>Kedah</v>
          </cell>
        </row>
        <row r="2570">
          <cell r="B2570" t="str">
            <v>Kėdainiai</v>
          </cell>
        </row>
        <row r="2571">
          <cell r="B2571" t="str">
            <v>Kédougou</v>
          </cell>
        </row>
        <row r="2572">
          <cell r="B2572" t="str">
            <v>Keelung</v>
          </cell>
        </row>
        <row r="2573">
          <cell r="B2573" t="str">
            <v>Kefallinía</v>
          </cell>
        </row>
        <row r="2574">
          <cell r="B2574" t="str">
            <v>Kegalla</v>
          </cell>
        </row>
        <row r="2575">
          <cell r="B2575" t="str">
            <v>Ķeguma novads</v>
          </cell>
        </row>
        <row r="2576">
          <cell r="B2576" t="str">
            <v>Kekālai</v>
          </cell>
        </row>
        <row r="2577">
          <cell r="B2577" t="str">
            <v>Ķekavas novads</v>
          </cell>
        </row>
        <row r="2578">
          <cell r="B2578" t="str">
            <v>Kelaat es Sraghna</v>
          </cell>
        </row>
        <row r="2579">
          <cell r="B2579" t="str">
            <v>Kelantan</v>
          </cell>
        </row>
        <row r="2580">
          <cell r="B2580" t="str">
            <v>Kəlbəcər</v>
          </cell>
        </row>
        <row r="2581">
          <cell r="B2581" t="str">
            <v>Kelmė</v>
          </cell>
        </row>
        <row r="2582">
          <cell r="B2582" t="str">
            <v>Kemerovskaja oblast'</v>
          </cell>
        </row>
        <row r="2583">
          <cell r="B2583" t="str">
            <v>Kemerovskaya oblast'</v>
          </cell>
        </row>
        <row r="2584">
          <cell r="B2584" t="str">
            <v>Kemö-Gïrïbïngï</v>
          </cell>
        </row>
        <row r="2585">
          <cell r="B2585" t="str">
            <v>Kémo-Gribingui</v>
          </cell>
        </row>
        <row r="2586">
          <cell r="B2586" t="str">
            <v>Kénédougou</v>
          </cell>
        </row>
        <row r="2587">
          <cell r="B2587" t="str">
            <v>Kǝngǝrli</v>
          </cell>
        </row>
        <row r="2588">
          <cell r="B2588" t="str">
            <v>Kénitra</v>
          </cell>
        </row>
        <row r="2589">
          <cell r="B2589" t="str">
            <v>Kensington and Chelsea</v>
          </cell>
        </row>
        <row r="2590">
          <cell r="B2590" t="str">
            <v>Kent</v>
          </cell>
        </row>
        <row r="2591">
          <cell r="B2591" t="str">
            <v>Kentrikí Makedonía</v>
          </cell>
        </row>
        <row r="2592">
          <cell r="B2592" t="str">
            <v>Kentucky</v>
          </cell>
        </row>
        <row r="2593">
          <cell r="B2593" t="str">
            <v>Kepulauan Riau</v>
          </cell>
        </row>
        <row r="2594">
          <cell r="B2594" t="str">
            <v>Kerala</v>
          </cell>
        </row>
        <row r="2595">
          <cell r="B2595" t="str">
            <v>Kerċem</v>
          </cell>
        </row>
        <row r="2596">
          <cell r="B2596" t="str">
            <v>Kerċem</v>
          </cell>
        </row>
        <row r="2597">
          <cell r="B2597" t="str">
            <v>Kericho</v>
          </cell>
        </row>
        <row r="2598">
          <cell r="B2598" t="str">
            <v>Kérkyra</v>
          </cell>
        </row>
        <row r="2599">
          <cell r="B2599" t="str">
            <v>Kermān</v>
          </cell>
        </row>
        <row r="2600">
          <cell r="B2600" t="str">
            <v>Kermānshāh</v>
          </cell>
        </row>
        <row r="2601">
          <cell r="B2601" t="str">
            <v>Kérouané</v>
          </cell>
        </row>
        <row r="2602">
          <cell r="B2602" t="str">
            <v>Kerry</v>
          </cell>
        </row>
        <row r="2603">
          <cell r="B2603" t="str">
            <v>Keryneia</v>
          </cell>
        </row>
        <row r="2604">
          <cell r="B2604" t="str">
            <v>Keski-Pohjanmaa</v>
          </cell>
        </row>
        <row r="2605">
          <cell r="B2605" t="str">
            <v>Keski-Suomi</v>
          </cell>
        </row>
        <row r="2606">
          <cell r="B2606" t="str">
            <v>Keson</v>
          </cell>
        </row>
        <row r="2607">
          <cell r="B2607" t="str">
            <v>Kgalagadi</v>
          </cell>
        </row>
        <row r="2608">
          <cell r="B2608" t="str">
            <v>Kgatleng</v>
          </cell>
        </row>
        <row r="2609">
          <cell r="B2609" t="str">
            <v>Kgauteng</v>
          </cell>
        </row>
        <row r="2610">
          <cell r="B2610" t="str">
            <v>Khabarovskiy kray</v>
          </cell>
        </row>
        <row r="2611">
          <cell r="B2611" t="str">
            <v>Khagrachari</v>
          </cell>
        </row>
        <row r="2612">
          <cell r="B2612" t="str">
            <v>Khaībar Pakhtūnkhwā</v>
          </cell>
        </row>
        <row r="2613">
          <cell r="B2613" t="str">
            <v>Khakasiya, Respublika</v>
          </cell>
        </row>
        <row r="2614">
          <cell r="B2614" t="str">
            <v>Khammouan</v>
          </cell>
        </row>
        <row r="2615">
          <cell r="B2615" t="str">
            <v>Khan Yunis</v>
          </cell>
        </row>
        <row r="2616">
          <cell r="B2616" t="str">
            <v>Khān Yūnis</v>
          </cell>
        </row>
        <row r="2617">
          <cell r="B2617" t="str">
            <v>Khánh Hòa</v>
          </cell>
        </row>
        <row r="2618">
          <cell r="B2618" t="str">
            <v>Khanty-Mansiyskiy avtonomnyy okrug</v>
          </cell>
        </row>
        <row r="2619">
          <cell r="B2619" t="str">
            <v>Kharkivska oblast</v>
          </cell>
        </row>
        <row r="2620">
          <cell r="B2620" t="str">
            <v>Khartoum</v>
          </cell>
        </row>
        <row r="2621">
          <cell r="B2621" t="str">
            <v>Khatlon</v>
          </cell>
        </row>
        <row r="2622">
          <cell r="B2622" t="str">
            <v>Khemisset</v>
          </cell>
        </row>
        <row r="2623">
          <cell r="B2623" t="str">
            <v>Khenchela</v>
          </cell>
        </row>
        <row r="2624">
          <cell r="B2624" t="str">
            <v>Khenifra</v>
          </cell>
        </row>
        <row r="2625">
          <cell r="B2625" t="str">
            <v>Khersonska oblast</v>
          </cell>
        </row>
        <row r="2626">
          <cell r="B2626" t="str">
            <v>Khmelnytska oblast</v>
          </cell>
        </row>
        <row r="2627">
          <cell r="B2627" t="str">
            <v>Khomas</v>
          </cell>
        </row>
        <row r="2628">
          <cell r="B2628" t="str">
            <v>Khon Kaen</v>
          </cell>
        </row>
        <row r="2629">
          <cell r="B2629" t="str">
            <v>Khorāsān-e Jonūbī</v>
          </cell>
        </row>
        <row r="2630">
          <cell r="B2630" t="str">
            <v>Khorāsān-e Raẕavī</v>
          </cell>
        </row>
        <row r="2631">
          <cell r="B2631" t="str">
            <v>Khorāsān-e Shomālī</v>
          </cell>
        </row>
        <row r="2632">
          <cell r="B2632" t="str">
            <v>Khōst</v>
          </cell>
        </row>
        <row r="2633">
          <cell r="B2633" t="str">
            <v>Khōst</v>
          </cell>
        </row>
        <row r="2634">
          <cell r="B2634" t="str">
            <v>Khouribga</v>
          </cell>
        </row>
        <row r="2635">
          <cell r="B2635" t="str">
            <v>Khulna</v>
          </cell>
        </row>
        <row r="2636">
          <cell r="B2636" t="str">
            <v>Khulna</v>
          </cell>
        </row>
        <row r="2637">
          <cell r="B2637" t="str">
            <v>Khūzestān</v>
          </cell>
        </row>
        <row r="2638">
          <cell r="B2638" t="str">
            <v>Khyber Pakhtunkhwa</v>
          </cell>
        </row>
        <row r="2639">
          <cell r="B2639" t="str">
            <v>Kiambu</v>
          </cell>
        </row>
        <row r="2640">
          <cell r="B2640" t="str">
            <v>Kibaale</v>
          </cell>
        </row>
        <row r="2641">
          <cell r="B2641" t="str">
            <v>Kiboga</v>
          </cell>
        </row>
        <row r="2642">
          <cell r="B2642" t="str">
            <v>Kibuku</v>
          </cell>
        </row>
        <row r="2643">
          <cell r="B2643" t="str">
            <v>Kičevo</v>
          </cell>
        </row>
        <row r="2644">
          <cell r="B2644" t="str">
            <v>Kidal</v>
          </cell>
        </row>
        <row r="2645">
          <cell r="B2645" t="str">
            <v>Kidričevo</v>
          </cell>
        </row>
        <row r="2646">
          <cell r="B2646" t="str">
            <v>Kiến Giang</v>
          </cell>
        </row>
        <row r="2647">
          <cell r="B2647" t="str">
            <v>Kié-Ntem</v>
          </cell>
        </row>
        <row r="2648">
          <cell r="B2648" t="str">
            <v>Kié-Ntem</v>
          </cell>
        </row>
        <row r="2649">
          <cell r="B2649" t="str">
            <v>Kié-Ntem</v>
          </cell>
        </row>
        <row r="2650">
          <cell r="B2650" t="str">
            <v>Kigoma</v>
          </cell>
        </row>
        <row r="2651">
          <cell r="B2651" t="str">
            <v>Kil̮akku mākāṇam</v>
          </cell>
        </row>
        <row r="2652">
          <cell r="B2652" t="str">
            <v>Kildare</v>
          </cell>
        </row>
        <row r="2653">
          <cell r="B2653" t="str">
            <v>Kilifi</v>
          </cell>
        </row>
        <row r="2654">
          <cell r="B2654" t="str">
            <v>Kilimanjaro</v>
          </cell>
        </row>
        <row r="2655">
          <cell r="B2655" t="str">
            <v>Kilinochchi</v>
          </cell>
        </row>
        <row r="2656">
          <cell r="B2656" t="str">
            <v>Kilinŏchchi</v>
          </cell>
        </row>
        <row r="2657">
          <cell r="B2657" t="str">
            <v>Kiḷinochchi</v>
          </cell>
        </row>
        <row r="2658">
          <cell r="B2658" t="str">
            <v>Kilis</v>
          </cell>
        </row>
        <row r="2659">
          <cell r="B2659" t="str">
            <v>Kilkenny</v>
          </cell>
        </row>
        <row r="2660">
          <cell r="B2660" t="str">
            <v>Kilkís</v>
          </cell>
        </row>
        <row r="2661">
          <cell r="B2661" t="str">
            <v>Kindia</v>
          </cell>
        </row>
        <row r="2662">
          <cell r="B2662" t="str">
            <v>Kindia</v>
          </cell>
        </row>
        <row r="2663">
          <cell r="B2663" t="str">
            <v>Kingman Reef</v>
          </cell>
        </row>
        <row r="2664">
          <cell r="B2664" t="str">
            <v>Kingston</v>
          </cell>
        </row>
        <row r="2665">
          <cell r="B2665" t="str">
            <v>Kingston upon Hull</v>
          </cell>
        </row>
        <row r="2666">
          <cell r="B2666" t="str">
            <v>Kingston upon Thames</v>
          </cell>
        </row>
        <row r="2667">
          <cell r="B2667" t="str">
            <v>Kinmen</v>
          </cell>
        </row>
        <row r="2668">
          <cell r="B2668" t="str">
            <v>Kinshasa</v>
          </cell>
        </row>
        <row r="2669">
          <cell r="B2669" t="str">
            <v>Kırıkkale</v>
          </cell>
        </row>
        <row r="2670">
          <cell r="B2670" t="str">
            <v>Kirino</v>
          </cell>
        </row>
        <row r="2671">
          <cell r="B2671" t="str">
            <v>Kirinyaga</v>
          </cell>
        </row>
        <row r="2672">
          <cell r="B2672" t="str">
            <v>Kırklareli</v>
          </cell>
        </row>
        <row r="2673">
          <cell r="B2673" t="str">
            <v>Kirklees</v>
          </cell>
        </row>
        <row r="2674">
          <cell r="B2674" t="str">
            <v>Kirkop</v>
          </cell>
        </row>
        <row r="2675">
          <cell r="B2675" t="str">
            <v>Kirkop</v>
          </cell>
        </row>
        <row r="2676">
          <cell r="B2676" t="str">
            <v>Kirkūk</v>
          </cell>
        </row>
        <row r="2677">
          <cell r="B2677" t="str">
            <v>Kirovohradska oblast</v>
          </cell>
        </row>
        <row r="2678">
          <cell r="B2678" t="str">
            <v>Kirovskaja oblast'</v>
          </cell>
        </row>
        <row r="2679">
          <cell r="B2679" t="str">
            <v>Kirovskaya oblast'</v>
          </cell>
        </row>
        <row r="2680">
          <cell r="B2680" t="str">
            <v>Kırşehir</v>
          </cell>
        </row>
        <row r="2681">
          <cell r="B2681" t="str">
            <v>Kiruhura</v>
          </cell>
        </row>
        <row r="2682">
          <cell r="B2682" t="str">
            <v>Kirundo</v>
          </cell>
        </row>
        <row r="2683">
          <cell r="B2683" t="str">
            <v>Kirundo</v>
          </cell>
        </row>
        <row r="2684">
          <cell r="B2684" t="str">
            <v>Kiryandongo</v>
          </cell>
        </row>
        <row r="2685">
          <cell r="B2685" t="str">
            <v>Kishoreganj</v>
          </cell>
        </row>
        <row r="2686">
          <cell r="B2686" t="str">
            <v>Kisii</v>
          </cell>
        </row>
        <row r="2687">
          <cell r="B2687" t="str">
            <v>Kisoro</v>
          </cell>
        </row>
        <row r="2688">
          <cell r="B2688" t="str">
            <v>Kissidougou</v>
          </cell>
        </row>
        <row r="2689">
          <cell r="B2689" t="str">
            <v>Kisumu</v>
          </cell>
        </row>
        <row r="2690">
          <cell r="B2690" t="str">
            <v>Kitgum</v>
          </cell>
        </row>
        <row r="2691">
          <cell r="B2691" t="str">
            <v>Kitui</v>
          </cell>
        </row>
        <row r="2692">
          <cell r="B2692" t="str">
            <v>Kladno</v>
          </cell>
        </row>
        <row r="2693">
          <cell r="B2693" t="str">
            <v>Klaipėda</v>
          </cell>
        </row>
        <row r="2694">
          <cell r="B2694" t="str">
            <v>Klaipėdos apskritis</v>
          </cell>
        </row>
        <row r="2695">
          <cell r="B2695" t="str">
            <v>Klaipėdos miestas</v>
          </cell>
        </row>
        <row r="2696">
          <cell r="B2696" t="str">
            <v>Klatovy</v>
          </cell>
        </row>
        <row r="2697">
          <cell r="B2697" t="str">
            <v>Klierf</v>
          </cell>
        </row>
        <row r="2698">
          <cell r="B2698" t="str">
            <v>Knowsley</v>
          </cell>
        </row>
        <row r="2699">
          <cell r="B2699" t="str">
            <v>Kobarid</v>
          </cell>
        </row>
        <row r="2700">
          <cell r="B2700" t="str">
            <v>Kobilje</v>
          </cell>
        </row>
        <row r="2701">
          <cell r="B2701" t="str">
            <v>Koboko</v>
          </cell>
        </row>
        <row r="2702">
          <cell r="B2702" t="str">
            <v>Kocaeli</v>
          </cell>
        </row>
        <row r="2703">
          <cell r="B2703" t="str">
            <v>Kočani</v>
          </cell>
        </row>
        <row r="2704">
          <cell r="B2704" t="str">
            <v>Kocēnu novads</v>
          </cell>
        </row>
        <row r="2705">
          <cell r="B2705" t="str">
            <v>Kočevje</v>
          </cell>
        </row>
        <row r="2706">
          <cell r="B2706" t="str">
            <v>Kochi</v>
          </cell>
        </row>
        <row r="2707">
          <cell r="B2707" t="str">
            <v>Kogi</v>
          </cell>
        </row>
        <row r="2708">
          <cell r="B2708" t="str">
            <v>Kohgīlūyeh va Bowyer Aḩmad</v>
          </cell>
        </row>
        <row r="2709">
          <cell r="B2709" t="str">
            <v>Kokneses novads</v>
          </cell>
        </row>
        <row r="2710">
          <cell r="B2710" t="str">
            <v>Kŏḷamba</v>
          </cell>
        </row>
        <row r="2711">
          <cell r="B2711" t="str">
            <v>Kolašin</v>
          </cell>
        </row>
        <row r="2712">
          <cell r="B2712" t="str">
            <v>Kolda</v>
          </cell>
        </row>
        <row r="2713">
          <cell r="B2713" t="str">
            <v>Kole</v>
          </cell>
        </row>
        <row r="2714">
          <cell r="B2714" t="str">
            <v>Kolhumadulu</v>
          </cell>
        </row>
        <row r="2715">
          <cell r="B2715" t="str">
            <v>Kolín</v>
          </cell>
        </row>
        <row r="2716">
          <cell r="B2716" t="str">
            <v>Kolubarski okrug</v>
          </cell>
        </row>
        <row r="2717">
          <cell r="B2717" t="str">
            <v>Kŏl̮umpu</v>
          </cell>
        </row>
        <row r="2718">
          <cell r="B2718" t="str">
            <v>Komárom-Esztergom</v>
          </cell>
        </row>
        <row r="2719">
          <cell r="B2719" t="str">
            <v>Komen</v>
          </cell>
        </row>
        <row r="2720">
          <cell r="B2720" t="str">
            <v>Komenda</v>
          </cell>
        </row>
        <row r="2721">
          <cell r="B2721" t="str">
            <v>Komi, Respublika</v>
          </cell>
        </row>
        <row r="2722">
          <cell r="B2722" t="str">
            <v>Komi, Respublika</v>
          </cell>
        </row>
        <row r="2723">
          <cell r="B2723" t="str">
            <v>Kommune Kujalleq</v>
          </cell>
        </row>
        <row r="2724">
          <cell r="B2724" t="str">
            <v>Kommuneqarfik Sermersooq</v>
          </cell>
        </row>
        <row r="2725">
          <cell r="B2725" t="str">
            <v>Komondjari</v>
          </cell>
        </row>
        <row r="2726">
          <cell r="B2726" t="str">
            <v>Kompienga</v>
          </cell>
        </row>
        <row r="2727">
          <cell r="B2727" t="str">
            <v>Kon Tum</v>
          </cell>
        </row>
        <row r="2728">
          <cell r="B2728" t="str">
            <v>Konče</v>
          </cell>
        </row>
        <row r="2729">
          <cell r="B2729" t="str">
            <v>Konya</v>
          </cell>
        </row>
        <row r="2730">
          <cell r="B2730" t="str">
            <v>Koper</v>
          </cell>
        </row>
        <row r="2731">
          <cell r="B2731" t="str">
            <v>Koprivničko-križevačka županija</v>
          </cell>
        </row>
        <row r="2732">
          <cell r="B2732" t="str">
            <v>Korçë</v>
          </cell>
        </row>
        <row r="2733">
          <cell r="B2733" t="str">
            <v>Kordestān</v>
          </cell>
        </row>
        <row r="2734">
          <cell r="B2734" t="str">
            <v>Korinthía</v>
          </cell>
        </row>
        <row r="2735">
          <cell r="B2735" t="str">
            <v>Koror</v>
          </cell>
        </row>
        <row r="2736">
          <cell r="B2736" t="str">
            <v>Koror</v>
          </cell>
        </row>
        <row r="2737">
          <cell r="B2737" t="str">
            <v>Kosanjevica na Krki</v>
          </cell>
        </row>
        <row r="2738">
          <cell r="B2738" t="str">
            <v>Kosi</v>
          </cell>
        </row>
        <row r="2739">
          <cell r="B2739" t="str">
            <v>Košický kraj</v>
          </cell>
        </row>
        <row r="2740">
          <cell r="B2740" t="str">
            <v>Kosovo-Metohija</v>
          </cell>
        </row>
        <row r="2741">
          <cell r="B2741" t="str">
            <v>Kosovski okrug</v>
          </cell>
        </row>
        <row r="2742">
          <cell r="B2742" t="str">
            <v>Kosovsko-Mitrovački okrug</v>
          </cell>
        </row>
        <row r="2743">
          <cell r="B2743" t="str">
            <v>Kosovsko-Pomoravski okrug</v>
          </cell>
        </row>
        <row r="2744">
          <cell r="B2744" t="str">
            <v>Kosrae</v>
          </cell>
        </row>
        <row r="2745">
          <cell r="B2745" t="str">
            <v>Kossi</v>
          </cell>
        </row>
        <row r="2746">
          <cell r="B2746" t="str">
            <v>Kostanajskaja oblast'</v>
          </cell>
        </row>
        <row r="2747">
          <cell r="B2747" t="str">
            <v>Kostanayskaya oblast'</v>
          </cell>
        </row>
        <row r="2748">
          <cell r="B2748" t="str">
            <v>Kostel</v>
          </cell>
        </row>
        <row r="2749">
          <cell r="B2749" t="str">
            <v>Kostromskaja oblast'</v>
          </cell>
        </row>
        <row r="2750">
          <cell r="B2750" t="str">
            <v>Kostromskaya oblast'</v>
          </cell>
        </row>
        <row r="2751">
          <cell r="B2751" t="str">
            <v>Kotabato</v>
          </cell>
        </row>
        <row r="2752">
          <cell r="B2752" t="str">
            <v>Kotayk'</v>
          </cell>
        </row>
        <row r="2753">
          <cell r="B2753" t="str">
            <v>Kôti</v>
          </cell>
        </row>
        <row r="2754">
          <cell r="B2754" t="str">
            <v>Kotido</v>
          </cell>
        </row>
        <row r="2755">
          <cell r="B2755" t="str">
            <v>Kotor</v>
          </cell>
        </row>
        <row r="2756">
          <cell r="B2756" t="str">
            <v>Koubia</v>
          </cell>
        </row>
        <row r="2757">
          <cell r="B2757" t="str">
            <v>Kouilou</v>
          </cell>
        </row>
        <row r="2758">
          <cell r="B2758" t="str">
            <v>Koulikoro</v>
          </cell>
        </row>
        <row r="2759">
          <cell r="B2759" t="str">
            <v>Koulpélogo</v>
          </cell>
        </row>
        <row r="2760">
          <cell r="B2760" t="str">
            <v>Koundara</v>
          </cell>
        </row>
        <row r="2761">
          <cell r="B2761" t="str">
            <v>Kouritenga</v>
          </cell>
        </row>
        <row r="2762">
          <cell r="B2762" t="str">
            <v>Kouroussa</v>
          </cell>
        </row>
        <row r="2763">
          <cell r="B2763" t="str">
            <v>Kourwéogo</v>
          </cell>
        </row>
        <row r="2764">
          <cell r="B2764" t="str">
            <v>Kovalima</v>
          </cell>
        </row>
        <row r="2765">
          <cell r="B2765" t="str">
            <v>Kozáni</v>
          </cell>
        </row>
        <row r="2766">
          <cell r="B2766" t="str">
            <v>Kozje</v>
          </cell>
        </row>
        <row r="2767">
          <cell r="B2767" t="str">
            <v>Krabi</v>
          </cell>
        </row>
        <row r="2768">
          <cell r="B2768" t="str">
            <v>Kracheh</v>
          </cell>
        </row>
        <row r="2769">
          <cell r="B2769" t="str">
            <v>Krâchéh</v>
          </cell>
        </row>
        <row r="2770">
          <cell r="B2770" t="str">
            <v>Královéhradecký kraj</v>
          </cell>
        </row>
        <row r="2771">
          <cell r="B2771" t="str">
            <v>Kranj</v>
          </cell>
        </row>
        <row r="2772">
          <cell r="B2772" t="str">
            <v>Kranjska Gora</v>
          </cell>
        </row>
        <row r="2773">
          <cell r="B2773" t="str">
            <v>Krapinsko-zagorska županija</v>
          </cell>
        </row>
        <row r="2774">
          <cell r="B2774" t="str">
            <v>Krāslavas novads</v>
          </cell>
        </row>
        <row r="2775">
          <cell r="B2775" t="str">
            <v>Krasnodarskij kraj</v>
          </cell>
        </row>
        <row r="2776">
          <cell r="B2776" t="str">
            <v>Krasnodarskiy kray</v>
          </cell>
        </row>
        <row r="2777">
          <cell r="B2777" t="str">
            <v>Krasnojarskij kraj</v>
          </cell>
        </row>
        <row r="2778">
          <cell r="B2778" t="str">
            <v>Krasnoyarskiy kray</v>
          </cell>
        </row>
        <row r="2779">
          <cell r="B2779" t="str">
            <v>Kratovo</v>
          </cell>
        </row>
        <row r="2780">
          <cell r="B2780" t="str">
            <v>Kretinga</v>
          </cell>
        </row>
        <row r="2781">
          <cell r="B2781" t="str">
            <v>Krimuldas novads</v>
          </cell>
        </row>
        <row r="2782">
          <cell r="B2782" t="str">
            <v>Krítí</v>
          </cell>
        </row>
        <row r="2783">
          <cell r="B2783" t="str">
            <v>Kriva Palanka</v>
          </cell>
        </row>
        <row r="2784">
          <cell r="B2784" t="str">
            <v>Krivogaštani</v>
          </cell>
        </row>
        <row r="2785">
          <cell r="B2785" t="str">
            <v>Križevci</v>
          </cell>
        </row>
        <row r="2786">
          <cell r="B2786" t="str">
            <v>Kroměříž</v>
          </cell>
        </row>
        <row r="2787">
          <cell r="B2787" t="str">
            <v>Krong Kaeb</v>
          </cell>
        </row>
        <row r="2788">
          <cell r="B2788" t="str">
            <v>Krŏng Kêb</v>
          </cell>
        </row>
        <row r="2789">
          <cell r="B2789" t="str">
            <v>Krong Pailin</v>
          </cell>
        </row>
        <row r="2790">
          <cell r="B2790" t="str">
            <v>Krŏng Pailĭn</v>
          </cell>
        </row>
        <row r="2791">
          <cell r="B2791" t="str">
            <v>Krong Preah Sihanouk</v>
          </cell>
        </row>
        <row r="2792">
          <cell r="B2792" t="str">
            <v>Krŏng Preăh Sihanouk</v>
          </cell>
        </row>
        <row r="2793">
          <cell r="B2793" t="str">
            <v>Kronobergs län [SE-07]</v>
          </cell>
        </row>
        <row r="2794">
          <cell r="B2794" t="str">
            <v>Krško</v>
          </cell>
        </row>
        <row r="2795">
          <cell r="B2795" t="str">
            <v>Krung Thep Maha Nakhon</v>
          </cell>
        </row>
        <row r="2796">
          <cell r="B2796" t="str">
            <v>Kruševo</v>
          </cell>
        </row>
        <row r="2797">
          <cell r="B2797" t="str">
            <v>Krustpils novads</v>
          </cell>
        </row>
        <row r="2798">
          <cell r="B2798" t="str">
            <v>Kuando Kubango</v>
          </cell>
        </row>
        <row r="2799">
          <cell r="B2799" t="str">
            <v>Kŭhistoni Badakhshon</v>
          </cell>
        </row>
        <row r="2800">
          <cell r="B2800" t="str">
            <v>Kujawsko-pomorskie</v>
          </cell>
        </row>
        <row r="2801">
          <cell r="B2801" t="str">
            <v>Kukës</v>
          </cell>
        </row>
        <row r="2802">
          <cell r="B2802" t="str">
            <v>Kuldīgas novads</v>
          </cell>
        </row>
        <row r="2803">
          <cell r="B2803" t="str">
            <v>Kumamoto</v>
          </cell>
        </row>
        <row r="2804">
          <cell r="B2804" t="str">
            <v>Kumanovo</v>
          </cell>
        </row>
        <row r="2805">
          <cell r="B2805" t="str">
            <v>Kumi</v>
          </cell>
        </row>
        <row r="2806">
          <cell r="B2806" t="str">
            <v>Kuna Yala</v>
          </cell>
        </row>
        <row r="2807">
          <cell r="B2807" t="str">
            <v>Kunaṟ</v>
          </cell>
        </row>
        <row r="2808">
          <cell r="B2808" t="str">
            <v>Kunaṟ</v>
          </cell>
        </row>
        <row r="2809">
          <cell r="B2809" t="str">
            <v>Kunduz</v>
          </cell>
        </row>
        <row r="2810">
          <cell r="B2810" t="str">
            <v>Kunduz</v>
          </cell>
        </row>
        <row r="2811">
          <cell r="B2811" t="str">
            <v>Kunene</v>
          </cell>
        </row>
        <row r="2812">
          <cell r="B2812" t="str">
            <v>Kungota</v>
          </cell>
        </row>
        <row r="2813">
          <cell r="B2813" t="str">
            <v>Kupiškis</v>
          </cell>
        </row>
        <row r="2814">
          <cell r="B2814" t="str">
            <v>Kürdəmir</v>
          </cell>
        </row>
        <row r="2815">
          <cell r="B2815" t="str">
            <v>Kurganskaja oblast'</v>
          </cell>
        </row>
        <row r="2816">
          <cell r="B2816" t="str">
            <v>Kurganskaya oblast'</v>
          </cell>
        </row>
        <row r="2817">
          <cell r="B2817" t="str">
            <v>Kurigram</v>
          </cell>
        </row>
        <row r="2818">
          <cell r="B2818" t="str">
            <v>Kurskaja oblast'</v>
          </cell>
        </row>
        <row r="2819">
          <cell r="B2819" t="str">
            <v>Kurskaya oblast'</v>
          </cell>
        </row>
        <row r="2820">
          <cell r="B2820" t="str">
            <v>Kuruṇægala</v>
          </cell>
        </row>
        <row r="2821">
          <cell r="B2821" t="str">
            <v>Kurunākal</v>
          </cell>
        </row>
        <row r="2822">
          <cell r="B2822" t="str">
            <v>Kurunegala</v>
          </cell>
        </row>
        <row r="2823">
          <cell r="B2823" t="str">
            <v>Kushtia</v>
          </cell>
        </row>
        <row r="2824">
          <cell r="B2824" t="str">
            <v>Kusini Pemba</v>
          </cell>
        </row>
        <row r="2825">
          <cell r="B2825" t="str">
            <v>Kusini Unguja</v>
          </cell>
        </row>
        <row r="2826">
          <cell r="B2826" t="str">
            <v>Kusku</v>
          </cell>
        </row>
        <row r="2827">
          <cell r="B2827" t="str">
            <v>Kütahya</v>
          </cell>
        </row>
        <row r="2828">
          <cell r="B2828" t="str">
            <v>Kutná Hora</v>
          </cell>
        </row>
        <row r="2829">
          <cell r="B2829" t="str">
            <v>Kuzma</v>
          </cell>
        </row>
        <row r="2830">
          <cell r="B2830" t="str">
            <v>Kvemo Kartli</v>
          </cell>
        </row>
        <row r="2831">
          <cell r="B2831" t="str">
            <v>Kwajalein</v>
          </cell>
        </row>
        <row r="2832">
          <cell r="B2832" t="str">
            <v>Kwajalein</v>
          </cell>
        </row>
        <row r="2833">
          <cell r="B2833" t="str">
            <v>Kwale</v>
          </cell>
        </row>
        <row r="2834">
          <cell r="B2834" t="str">
            <v>Kwangju-Kwangyǒkshi</v>
          </cell>
        </row>
        <row r="2835">
          <cell r="B2835" t="str">
            <v>Kwanza Norte</v>
          </cell>
        </row>
        <row r="2836">
          <cell r="B2836" t="str">
            <v>Kwanza Sul</v>
          </cell>
        </row>
        <row r="2837">
          <cell r="B2837" t="str">
            <v>Kwara</v>
          </cell>
        </row>
        <row r="2838">
          <cell r="B2838" t="str">
            <v>Kwazulu-Natal</v>
          </cell>
        </row>
        <row r="2839">
          <cell r="B2839" t="str">
            <v>Kwazulu-Natal</v>
          </cell>
        </row>
        <row r="2840">
          <cell r="B2840" t="str">
            <v>KwaZulu-Natal</v>
          </cell>
        </row>
        <row r="2841">
          <cell r="B2841" t="str">
            <v>KwaZulu-Natal</v>
          </cell>
        </row>
        <row r="2842">
          <cell r="B2842" t="str">
            <v>KwaZulu-Natala</v>
          </cell>
        </row>
        <row r="2843">
          <cell r="B2843" t="str">
            <v>KwaZulu-Natali</v>
          </cell>
        </row>
        <row r="2844">
          <cell r="B2844" t="str">
            <v>KwaZulu-Natali</v>
          </cell>
        </row>
        <row r="2845">
          <cell r="B2845" t="str">
            <v>Kween</v>
          </cell>
        </row>
        <row r="2846">
          <cell r="B2846" t="str">
            <v>Kweneng</v>
          </cell>
        </row>
        <row r="2847">
          <cell r="B2847" t="str">
            <v>Kyankwanzi</v>
          </cell>
        </row>
        <row r="2848">
          <cell r="B2848" t="str">
            <v>Kyegegwa</v>
          </cell>
        </row>
        <row r="2849">
          <cell r="B2849" t="str">
            <v>Kyenjojo</v>
          </cell>
        </row>
        <row r="2850">
          <cell r="B2850" t="str">
            <v>Kyiv</v>
          </cell>
        </row>
        <row r="2851">
          <cell r="B2851" t="str">
            <v>Kyivska oblast</v>
          </cell>
        </row>
        <row r="2852">
          <cell r="B2852" t="str">
            <v>Kykládes</v>
          </cell>
        </row>
        <row r="2853">
          <cell r="B2853" t="str">
            <v>Kymenlaakso</v>
          </cell>
        </row>
        <row r="2854">
          <cell r="B2854" t="str">
            <v>Kymmenedalen</v>
          </cell>
        </row>
        <row r="2855">
          <cell r="B2855" t="str">
            <v>Kyǒnggi-do</v>
          </cell>
        </row>
        <row r="2856">
          <cell r="B2856" t="str">
            <v>Kyǒngsangbuk-do</v>
          </cell>
        </row>
        <row r="2857">
          <cell r="B2857" t="str">
            <v>Kyǒngsangnam-do</v>
          </cell>
        </row>
        <row r="2858">
          <cell r="B2858" t="str">
            <v>Kyoto</v>
          </cell>
        </row>
        <row r="2859">
          <cell r="B2859" t="str">
            <v>Kyôto</v>
          </cell>
        </row>
        <row r="2860">
          <cell r="B2860" t="str">
            <v>Kyustendil</v>
          </cell>
        </row>
        <row r="2861">
          <cell r="B2861" t="str">
            <v>Kyzylordinskaja oblast'</v>
          </cell>
        </row>
        <row r="2862">
          <cell r="B2862" t="str">
            <v>Kyzylordinskaya oblast'</v>
          </cell>
        </row>
        <row r="2863">
          <cell r="B2863" t="str">
            <v>La Altagracia</v>
          </cell>
        </row>
        <row r="2864">
          <cell r="B2864" t="str">
            <v>La Colle</v>
          </cell>
        </row>
        <row r="2865">
          <cell r="B2865" t="str">
            <v>La Condamine</v>
          </cell>
        </row>
        <row r="2866">
          <cell r="B2866" t="str">
            <v>La Digue</v>
          </cell>
        </row>
        <row r="2867">
          <cell r="B2867" t="str">
            <v>La Digue</v>
          </cell>
        </row>
        <row r="2868">
          <cell r="B2868" t="str">
            <v>La Estrelleta</v>
          </cell>
        </row>
        <row r="2869">
          <cell r="B2869" t="str">
            <v>La Gare</v>
          </cell>
        </row>
        <row r="2870">
          <cell r="B2870" t="str">
            <v>La Guajira</v>
          </cell>
        </row>
        <row r="2871">
          <cell r="B2871" t="str">
            <v>La Habana</v>
          </cell>
        </row>
        <row r="2872">
          <cell r="B2872" t="str">
            <v>La Libertad</v>
          </cell>
        </row>
        <row r="2873">
          <cell r="B2873" t="str">
            <v>La Libertad</v>
          </cell>
        </row>
        <row r="2874">
          <cell r="B2874" t="str">
            <v>La Libertad</v>
          </cell>
        </row>
        <row r="2875">
          <cell r="B2875" t="str">
            <v>La Manouba</v>
          </cell>
        </row>
        <row r="2876">
          <cell r="B2876" t="str">
            <v>La Massana</v>
          </cell>
        </row>
        <row r="2877">
          <cell r="B2877" t="str">
            <v>La Pampa</v>
          </cell>
        </row>
        <row r="2878">
          <cell r="B2878" t="str">
            <v>La Paz</v>
          </cell>
        </row>
        <row r="2879">
          <cell r="B2879" t="str">
            <v>La Paz</v>
          </cell>
        </row>
        <row r="2880">
          <cell r="B2880" t="str">
            <v>La Paz</v>
          </cell>
        </row>
        <row r="2881">
          <cell r="B2881" t="str">
            <v>La Réunion</v>
          </cell>
        </row>
        <row r="2882">
          <cell r="B2882" t="str">
            <v>La Rioja</v>
          </cell>
        </row>
        <row r="2883">
          <cell r="B2883" t="str">
            <v>La Rioja</v>
          </cell>
        </row>
        <row r="2884">
          <cell r="B2884" t="str">
            <v>La Rioja</v>
          </cell>
        </row>
        <row r="2885">
          <cell r="B2885" t="str">
            <v>La Rivière Anglaise</v>
          </cell>
        </row>
        <row r="2886">
          <cell r="B2886" t="str">
            <v>La Romana</v>
          </cell>
        </row>
        <row r="2887">
          <cell r="B2887" t="str">
            <v>La Source</v>
          </cell>
        </row>
        <row r="2888">
          <cell r="B2888" t="str">
            <v>La Spezia</v>
          </cell>
        </row>
        <row r="2889">
          <cell r="B2889" t="str">
            <v>La Union</v>
          </cell>
        </row>
        <row r="2890">
          <cell r="B2890" t="str">
            <v>La Unión</v>
          </cell>
        </row>
        <row r="2891">
          <cell r="B2891" t="str">
            <v>La Unyon</v>
          </cell>
        </row>
        <row r="2892">
          <cell r="B2892" t="str">
            <v>La Vega</v>
          </cell>
        </row>
        <row r="2893">
          <cell r="B2893" t="str">
            <v>Laamu</v>
          </cell>
        </row>
        <row r="2894">
          <cell r="B2894" t="str">
            <v>Läänemaa</v>
          </cell>
        </row>
        <row r="2895">
          <cell r="B2895" t="str">
            <v>Lääne-Virumaa</v>
          </cell>
        </row>
        <row r="2896">
          <cell r="B2896" t="str">
            <v>Laâyoune</v>
          </cell>
        </row>
        <row r="2897">
          <cell r="B2897" t="str">
            <v>Laâyoune-Boujdour-Sakia el Hamra</v>
          </cell>
        </row>
        <row r="2898">
          <cell r="B2898" t="str">
            <v>Labé</v>
          </cell>
        </row>
        <row r="2899">
          <cell r="B2899" t="str">
            <v>Labé</v>
          </cell>
        </row>
        <row r="2900">
          <cell r="B2900" t="str">
            <v>Laborie</v>
          </cell>
        </row>
        <row r="2901">
          <cell r="B2901" t="str">
            <v>Lac</v>
          </cell>
        </row>
        <row r="2902">
          <cell r="B2902" t="str">
            <v>Laçın</v>
          </cell>
        </row>
        <row r="2903">
          <cell r="B2903" t="str">
            <v>Lacs</v>
          </cell>
        </row>
        <row r="2904">
          <cell r="B2904" t="str">
            <v>Ladig</v>
          </cell>
        </row>
        <row r="2905">
          <cell r="B2905" t="str">
            <v>Lae</v>
          </cell>
        </row>
        <row r="2906">
          <cell r="B2906" t="str">
            <v>Lae</v>
          </cell>
        </row>
        <row r="2907">
          <cell r="B2907" t="str">
            <v>Laghmān</v>
          </cell>
        </row>
        <row r="2908">
          <cell r="B2908" t="str">
            <v>Laghmān</v>
          </cell>
        </row>
        <row r="2909">
          <cell r="B2909" t="str">
            <v>Laghouat</v>
          </cell>
        </row>
        <row r="2910">
          <cell r="B2910" t="str">
            <v>Lagos</v>
          </cell>
        </row>
        <row r="2911">
          <cell r="B2911" t="str">
            <v>Laguna</v>
          </cell>
        </row>
        <row r="2912">
          <cell r="B2912" t="str">
            <v>Laguna</v>
          </cell>
        </row>
        <row r="2913">
          <cell r="B2913" t="str">
            <v>Lagunes</v>
          </cell>
        </row>
        <row r="2914">
          <cell r="B2914" t="str">
            <v>Laḩij</v>
          </cell>
        </row>
        <row r="2915">
          <cell r="B2915" t="str">
            <v>Lai Châu</v>
          </cell>
        </row>
        <row r="2916">
          <cell r="B2916" t="str">
            <v>Laighin</v>
          </cell>
        </row>
        <row r="2917">
          <cell r="B2917" t="str">
            <v>Laikipia</v>
          </cell>
        </row>
        <row r="2918">
          <cell r="B2918" t="str">
            <v>Lakes</v>
          </cell>
        </row>
        <row r="2919">
          <cell r="B2919" t="str">
            <v>Lakonía</v>
          </cell>
        </row>
        <row r="2920">
          <cell r="B2920" t="str">
            <v>Lakshadweep</v>
          </cell>
        </row>
        <row r="2921">
          <cell r="B2921" t="str">
            <v>Lakshmipur</v>
          </cell>
        </row>
        <row r="2922">
          <cell r="B2922" t="str">
            <v>Lalawigang Bulubundukin</v>
          </cell>
        </row>
        <row r="2923">
          <cell r="B2923" t="str">
            <v>Lalmonirhat</v>
          </cell>
        </row>
        <row r="2924">
          <cell r="B2924" t="str">
            <v>Lâm Đồng</v>
          </cell>
        </row>
        <row r="2925">
          <cell r="B2925" t="str">
            <v>Lambak ng Kompostela</v>
          </cell>
        </row>
        <row r="2926">
          <cell r="B2926" t="str">
            <v>Lambayeque</v>
          </cell>
        </row>
        <row r="2927">
          <cell r="B2927" t="str">
            <v>Lambayeque</v>
          </cell>
        </row>
        <row r="2928">
          <cell r="B2928" t="str">
            <v>Lambeth</v>
          </cell>
        </row>
        <row r="2929">
          <cell r="B2929" t="str">
            <v>Lampalliqi</v>
          </cell>
        </row>
        <row r="2930">
          <cell r="B2930" t="str">
            <v>Lampang</v>
          </cell>
        </row>
        <row r="2931">
          <cell r="B2931" t="str">
            <v>Lamphun</v>
          </cell>
        </row>
        <row r="2932">
          <cell r="B2932" t="str">
            <v>Lampung</v>
          </cell>
        </row>
        <row r="2933">
          <cell r="B2933" t="str">
            <v>Lamu</v>
          </cell>
        </row>
        <row r="2934">
          <cell r="B2934" t="str">
            <v>Lamwo</v>
          </cell>
        </row>
        <row r="2935">
          <cell r="B2935" t="str">
            <v>Lanao del Norte</v>
          </cell>
        </row>
        <row r="2936">
          <cell r="B2936" t="str">
            <v>Lanao del Sur</v>
          </cell>
        </row>
        <row r="2937">
          <cell r="B2937" t="str">
            <v>Lancashire</v>
          </cell>
        </row>
        <row r="2938">
          <cell r="B2938" t="str">
            <v>Landes</v>
          </cell>
        </row>
        <row r="2939">
          <cell r="B2939" t="str">
            <v>Landskapet Åland</v>
          </cell>
        </row>
        <row r="2940">
          <cell r="B2940" t="str">
            <v>Lạng Sơn</v>
          </cell>
        </row>
        <row r="2941">
          <cell r="B2941" t="str">
            <v>Languedoc-Roussillon</v>
          </cell>
        </row>
        <row r="2942">
          <cell r="B2942" t="str">
            <v>Lào Cai</v>
          </cell>
        </row>
        <row r="2943">
          <cell r="B2943" t="str">
            <v>Laois</v>
          </cell>
        </row>
        <row r="2944">
          <cell r="B2944" t="str">
            <v>Laois</v>
          </cell>
        </row>
        <row r="2945">
          <cell r="B2945" t="str">
            <v>Lappi</v>
          </cell>
        </row>
        <row r="2946">
          <cell r="B2946" t="str">
            <v>Lappland</v>
          </cell>
        </row>
        <row r="2947">
          <cell r="B2947" t="str">
            <v>L'Aquila</v>
          </cell>
        </row>
        <row r="2948">
          <cell r="B2948" t="str">
            <v>Lara</v>
          </cell>
        </row>
        <row r="2949">
          <cell r="B2949" t="str">
            <v>Larache</v>
          </cell>
        </row>
        <row r="2950">
          <cell r="B2950" t="str">
            <v>L'Ariana</v>
          </cell>
        </row>
        <row r="2951">
          <cell r="B2951" t="str">
            <v>Lárisa</v>
          </cell>
        </row>
        <row r="2952">
          <cell r="B2952" t="str">
            <v>Larivyer Anglez</v>
          </cell>
        </row>
        <row r="2953">
          <cell r="B2953" t="str">
            <v>Larnaka</v>
          </cell>
        </row>
        <row r="2954">
          <cell r="B2954" t="str">
            <v>Larnaka</v>
          </cell>
        </row>
        <row r="2955">
          <cell r="B2955" t="str">
            <v>Larvotto</v>
          </cell>
        </row>
        <row r="2956">
          <cell r="B2956" t="str">
            <v>Las Palmas</v>
          </cell>
        </row>
        <row r="2957">
          <cell r="B2957" t="str">
            <v>Las Tunas</v>
          </cell>
        </row>
        <row r="2958">
          <cell r="B2958" t="str">
            <v>Lasíthi</v>
          </cell>
        </row>
        <row r="2959">
          <cell r="B2959" t="str">
            <v>Laško</v>
          </cell>
        </row>
        <row r="2960">
          <cell r="B2960" t="str">
            <v>Latibonit</v>
          </cell>
        </row>
        <row r="2961">
          <cell r="B2961" t="str">
            <v>Latina</v>
          </cell>
        </row>
        <row r="2962">
          <cell r="B2962" t="str">
            <v>Lau</v>
          </cell>
        </row>
        <row r="2963">
          <cell r="B2963" t="str">
            <v>Lautem</v>
          </cell>
        </row>
        <row r="2964">
          <cell r="B2964" t="str">
            <v>Lautém</v>
          </cell>
        </row>
        <row r="2965">
          <cell r="B2965" t="str">
            <v>Lavalleja</v>
          </cell>
        </row>
        <row r="2966">
          <cell r="B2966" t="str">
            <v>Lazdijai</v>
          </cell>
        </row>
        <row r="2967">
          <cell r="B2967" t="str">
            <v>Lazio</v>
          </cell>
        </row>
        <row r="2968">
          <cell r="B2968" t="str">
            <v>Le Kef</v>
          </cell>
        </row>
        <row r="2969">
          <cell r="B2969" t="str">
            <v>Lebap</v>
          </cell>
        </row>
        <row r="2970">
          <cell r="B2970" t="str">
            <v>Lebowa Bodikela</v>
          </cell>
        </row>
        <row r="2971">
          <cell r="B2971" t="str">
            <v>Leboya (le) Bophirima</v>
          </cell>
        </row>
        <row r="2972">
          <cell r="B2972" t="str">
            <v>Lecce</v>
          </cell>
        </row>
        <row r="2973">
          <cell r="B2973" t="str">
            <v>Lecco</v>
          </cell>
        </row>
        <row r="2974">
          <cell r="B2974" t="str">
            <v>Leeds</v>
          </cell>
        </row>
        <row r="2975">
          <cell r="B2975" t="str">
            <v>Lefkáda</v>
          </cell>
        </row>
        <row r="2976">
          <cell r="B2976" t="str">
            <v>Lefkoşa</v>
          </cell>
        </row>
        <row r="2977">
          <cell r="B2977" t="str">
            <v>Lefkosia</v>
          </cell>
        </row>
        <row r="2978">
          <cell r="B2978" t="str">
            <v>Leicester</v>
          </cell>
        </row>
        <row r="2979">
          <cell r="B2979" t="str">
            <v>Leicestershire</v>
          </cell>
        </row>
        <row r="2980">
          <cell r="B2980" t="str">
            <v>Leinster</v>
          </cell>
        </row>
        <row r="2981">
          <cell r="B2981" t="str">
            <v>Leiria</v>
          </cell>
        </row>
        <row r="2982">
          <cell r="B2982" t="str">
            <v>Leitrim</v>
          </cell>
        </row>
        <row r="2983">
          <cell r="B2983" t="str">
            <v>Lékoumou</v>
          </cell>
        </row>
        <row r="2984">
          <cell r="B2984" t="str">
            <v>Lélouma</v>
          </cell>
        </row>
        <row r="2985">
          <cell r="B2985" t="str">
            <v>Lemamel</v>
          </cell>
        </row>
        <row r="2986">
          <cell r="B2986" t="str">
            <v>Lemesos</v>
          </cell>
        </row>
        <row r="2987">
          <cell r="B2987" t="str">
            <v>Lempira</v>
          </cell>
        </row>
        <row r="2988">
          <cell r="B2988" t="str">
            <v>Lenart</v>
          </cell>
        </row>
        <row r="2989">
          <cell r="B2989" t="str">
            <v>Lendava</v>
          </cell>
        </row>
        <row r="2990">
          <cell r="B2990" t="str">
            <v>Leningradskaja oblast'</v>
          </cell>
        </row>
        <row r="2991">
          <cell r="B2991" t="str">
            <v>Leningradskaya oblast'</v>
          </cell>
        </row>
        <row r="2992">
          <cell r="B2992" t="str">
            <v>Lənkəran</v>
          </cell>
        </row>
        <row r="2993">
          <cell r="B2993" t="str">
            <v>Lənkəran</v>
          </cell>
        </row>
        <row r="2994">
          <cell r="B2994" t="str">
            <v>León</v>
          </cell>
        </row>
        <row r="2995">
          <cell r="B2995" t="str">
            <v>León</v>
          </cell>
        </row>
        <row r="2996">
          <cell r="B2996" t="str">
            <v>Leova</v>
          </cell>
        </row>
        <row r="2997">
          <cell r="B2997" t="str">
            <v>Léraba</v>
          </cell>
        </row>
        <row r="2998">
          <cell r="B2998" t="str">
            <v>Leribe</v>
          </cell>
        </row>
        <row r="2999">
          <cell r="B2999" t="str">
            <v>Leribe</v>
          </cell>
        </row>
        <row r="3000">
          <cell r="B3000" t="str">
            <v>Lerik</v>
          </cell>
        </row>
        <row r="3001">
          <cell r="B3001" t="str">
            <v>Les Mamelles</v>
          </cell>
        </row>
        <row r="3002">
          <cell r="B3002" t="str">
            <v>Les Mamelles</v>
          </cell>
        </row>
        <row r="3003">
          <cell r="B3003" t="str">
            <v>Leste</v>
          </cell>
        </row>
        <row r="3004">
          <cell r="B3004" t="str">
            <v>Lésvos</v>
          </cell>
        </row>
        <row r="3005">
          <cell r="B3005" t="str">
            <v>Lëtzebuerg</v>
          </cell>
        </row>
        <row r="3006">
          <cell r="B3006" t="str">
            <v>Lewisham</v>
          </cell>
        </row>
        <row r="3007">
          <cell r="B3007" t="str">
            <v>Leymosun</v>
          </cell>
        </row>
        <row r="3008">
          <cell r="B3008" t="str">
            <v>Leyte</v>
          </cell>
        </row>
        <row r="3009">
          <cell r="B3009" t="str">
            <v>Leyte</v>
          </cell>
        </row>
        <row r="3010">
          <cell r="B3010" t="str">
            <v>Lezhë</v>
          </cell>
        </row>
        <row r="3011">
          <cell r="B3011" t="str">
            <v>Lhaviyani</v>
          </cell>
        </row>
        <row r="3012">
          <cell r="B3012" t="str">
            <v>Lhuentse</v>
          </cell>
        </row>
        <row r="3013">
          <cell r="B3013" t="str">
            <v>Liaoning</v>
          </cell>
        </row>
        <row r="3014">
          <cell r="B3014" t="str">
            <v>Liatroim</v>
          </cell>
        </row>
        <row r="3015">
          <cell r="B3015" t="str">
            <v>Lib</v>
          </cell>
        </row>
        <row r="3016">
          <cell r="B3016" t="str">
            <v>Lib</v>
          </cell>
        </row>
        <row r="3017">
          <cell r="B3017" t="str">
            <v>Liban-Nord</v>
          </cell>
        </row>
        <row r="3018">
          <cell r="B3018" t="str">
            <v>Liban-Sud</v>
          </cell>
        </row>
        <row r="3019">
          <cell r="B3019" t="str">
            <v>Liberec</v>
          </cell>
        </row>
        <row r="3020">
          <cell r="B3020" t="str">
            <v>Liberecký kraj</v>
          </cell>
        </row>
        <row r="3021">
          <cell r="B3021" t="str">
            <v>Libertador General Bernardo O'Higgins</v>
          </cell>
        </row>
        <row r="3022">
          <cell r="B3022" t="str">
            <v>Ličko-senjska županija</v>
          </cell>
        </row>
        <row r="3023">
          <cell r="B3023" t="str">
            <v>Liège</v>
          </cell>
        </row>
        <row r="3024">
          <cell r="B3024" t="str">
            <v>Lielvārdes novads</v>
          </cell>
        </row>
        <row r="3025">
          <cell r="B3025" t="str">
            <v>Lienchiang</v>
          </cell>
        </row>
        <row r="3026">
          <cell r="B3026" t="str">
            <v>Liepāja</v>
          </cell>
        </row>
        <row r="3027">
          <cell r="B3027" t="str">
            <v>Līgatnes novads</v>
          </cell>
        </row>
        <row r="3028">
          <cell r="B3028" t="str">
            <v>Liguria</v>
          </cell>
        </row>
        <row r="3029">
          <cell r="B3029" t="str">
            <v>Lija</v>
          </cell>
        </row>
        <row r="3030">
          <cell r="B3030" t="str">
            <v>Lija</v>
          </cell>
        </row>
        <row r="3031">
          <cell r="B3031" t="str">
            <v>Likiep</v>
          </cell>
        </row>
        <row r="3032">
          <cell r="B3032" t="str">
            <v>Likiep</v>
          </cell>
        </row>
        <row r="3033">
          <cell r="B3033" t="str">
            <v>Likisá</v>
          </cell>
        </row>
        <row r="3034">
          <cell r="B3034" t="str">
            <v>Likoma</v>
          </cell>
        </row>
        <row r="3035">
          <cell r="B3035" t="str">
            <v>Likoma</v>
          </cell>
        </row>
        <row r="3036">
          <cell r="B3036" t="str">
            <v>Likouala</v>
          </cell>
        </row>
        <row r="3037">
          <cell r="B3037" t="str">
            <v>Lilongwe</v>
          </cell>
        </row>
        <row r="3038">
          <cell r="B3038" t="str">
            <v>Lilongwe</v>
          </cell>
        </row>
        <row r="3039">
          <cell r="B3039" t="str">
            <v>Lima</v>
          </cell>
        </row>
        <row r="3040">
          <cell r="B3040" t="str">
            <v>Lima</v>
          </cell>
        </row>
        <row r="3041">
          <cell r="B3041" t="str">
            <v>Lima</v>
          </cell>
        </row>
        <row r="3042">
          <cell r="B3042" t="str">
            <v>Lima hatun llaqta</v>
          </cell>
        </row>
        <row r="3043">
          <cell r="B3043" t="str">
            <v>Lima llaqta suyu</v>
          </cell>
        </row>
        <row r="3044">
          <cell r="B3044" t="str">
            <v>Limbažu novads</v>
          </cell>
        </row>
        <row r="3045">
          <cell r="B3045" t="str">
            <v>Limburg</v>
          </cell>
        </row>
        <row r="3046">
          <cell r="B3046" t="str">
            <v>Limburg</v>
          </cell>
        </row>
        <row r="3047">
          <cell r="B3047" t="str">
            <v>Limerick</v>
          </cell>
        </row>
        <row r="3048">
          <cell r="B3048" t="str">
            <v>Limón</v>
          </cell>
        </row>
        <row r="3049">
          <cell r="B3049" t="str">
            <v>Limousin</v>
          </cell>
        </row>
        <row r="3050">
          <cell r="B3050" t="str">
            <v>Limpopo</v>
          </cell>
        </row>
        <row r="3051">
          <cell r="B3051" t="str">
            <v>Limpopo</v>
          </cell>
        </row>
        <row r="3052">
          <cell r="B3052" t="str">
            <v>Limpopo</v>
          </cell>
        </row>
        <row r="3053">
          <cell r="B3053" t="str">
            <v>Limpopo</v>
          </cell>
        </row>
        <row r="3054">
          <cell r="B3054" t="str">
            <v>Limpopo</v>
          </cell>
        </row>
        <row r="3055">
          <cell r="B3055" t="str">
            <v>Limpopo</v>
          </cell>
        </row>
        <row r="3056">
          <cell r="B3056" t="str">
            <v>Limpopo</v>
          </cell>
        </row>
        <row r="3057">
          <cell r="B3057" t="str">
            <v>Limpopo</v>
          </cell>
        </row>
        <row r="3058">
          <cell r="B3058" t="str">
            <v>Limpopo</v>
          </cell>
        </row>
        <row r="3059">
          <cell r="B3059" t="str">
            <v>Limpopo</v>
          </cell>
        </row>
        <row r="3060">
          <cell r="B3060" t="str">
            <v>Lincolnshire</v>
          </cell>
        </row>
        <row r="3061">
          <cell r="B3061" t="str">
            <v>Lindi</v>
          </cell>
        </row>
        <row r="3062">
          <cell r="B3062" t="str">
            <v>Line Islands</v>
          </cell>
        </row>
        <row r="3063">
          <cell r="B3063" t="str">
            <v>Lipeckaja oblast'</v>
          </cell>
        </row>
        <row r="3064">
          <cell r="B3064" t="str">
            <v>Lipetskaya oblast'</v>
          </cell>
        </row>
        <row r="3065">
          <cell r="B3065" t="str">
            <v>Lipkovo</v>
          </cell>
        </row>
        <row r="3066">
          <cell r="B3066" t="str">
            <v>Liquiça</v>
          </cell>
        </row>
        <row r="3067">
          <cell r="B3067" t="str">
            <v>Lira</v>
          </cell>
        </row>
        <row r="3068">
          <cell r="B3068" t="str">
            <v>Lisboa</v>
          </cell>
        </row>
        <row r="3069">
          <cell r="B3069" t="str">
            <v>Lisburn and Castlereagh</v>
          </cell>
        </row>
        <row r="3070">
          <cell r="B3070" t="str">
            <v>Litija</v>
          </cell>
        </row>
        <row r="3071">
          <cell r="B3071" t="str">
            <v>Litoměřice</v>
          </cell>
        </row>
        <row r="3072">
          <cell r="B3072" t="str">
            <v>Litoral</v>
          </cell>
        </row>
        <row r="3073">
          <cell r="B3073" t="str">
            <v>Litoral</v>
          </cell>
        </row>
        <row r="3074">
          <cell r="B3074" t="str">
            <v>Littoral</v>
          </cell>
        </row>
        <row r="3075">
          <cell r="B3075" t="str">
            <v>Littoral</v>
          </cell>
        </row>
        <row r="3076">
          <cell r="B3076" t="str">
            <v>Littoral</v>
          </cell>
        </row>
        <row r="3077">
          <cell r="B3077" t="str">
            <v>Littoral</v>
          </cell>
        </row>
        <row r="3078">
          <cell r="B3078" t="str">
            <v>Līvānu novads</v>
          </cell>
        </row>
        <row r="3079">
          <cell r="B3079" t="str">
            <v>Liverpool</v>
          </cell>
        </row>
        <row r="3080">
          <cell r="B3080" t="str">
            <v>Livorno</v>
          </cell>
        </row>
        <row r="3081">
          <cell r="B3081" t="str">
            <v>Ljubljana</v>
          </cell>
        </row>
        <row r="3082">
          <cell r="B3082" t="str">
            <v>Ljubno</v>
          </cell>
        </row>
        <row r="3083">
          <cell r="B3083" t="str">
            <v>Ljutomer</v>
          </cell>
        </row>
        <row r="3084">
          <cell r="B3084" t="str">
            <v>Lleida [Lérida]</v>
          </cell>
        </row>
        <row r="3085">
          <cell r="B3085" t="str">
            <v>Lobatse</v>
          </cell>
        </row>
        <row r="3086">
          <cell r="B3086" t="str">
            <v>Lobaye</v>
          </cell>
        </row>
        <row r="3087">
          <cell r="B3087" t="str">
            <v>Lobâye</v>
          </cell>
        </row>
        <row r="3088">
          <cell r="B3088" t="str">
            <v>Loch Garman</v>
          </cell>
        </row>
        <row r="3089">
          <cell r="B3089" t="str">
            <v>Lodi</v>
          </cell>
        </row>
        <row r="3090">
          <cell r="B3090" t="str">
            <v>Łódzkie</v>
          </cell>
        </row>
        <row r="3091">
          <cell r="B3091" t="str">
            <v>Loei</v>
          </cell>
        </row>
        <row r="3092">
          <cell r="B3092" t="str">
            <v>Lofa</v>
          </cell>
        </row>
        <row r="3093">
          <cell r="B3093" t="str">
            <v>Lōgar</v>
          </cell>
        </row>
        <row r="3094">
          <cell r="B3094" t="str">
            <v>Lōgar</v>
          </cell>
        </row>
        <row r="3095">
          <cell r="B3095" t="str">
            <v>Logatec</v>
          </cell>
        </row>
        <row r="3096">
          <cell r="B3096" t="str">
            <v>Log-Dragomer</v>
          </cell>
        </row>
        <row r="3097">
          <cell r="B3097" t="str">
            <v>Logone-Occidental</v>
          </cell>
        </row>
        <row r="3098">
          <cell r="B3098" t="str">
            <v>Logone-Oriental</v>
          </cell>
        </row>
        <row r="3099">
          <cell r="B3099" t="str">
            <v>Loire</v>
          </cell>
        </row>
        <row r="3100">
          <cell r="B3100" t="str">
            <v>Loire-Atlantique</v>
          </cell>
        </row>
        <row r="3101">
          <cell r="B3101" t="str">
            <v>Loiret</v>
          </cell>
        </row>
        <row r="3102">
          <cell r="B3102" t="str">
            <v>Loir-et-Cher</v>
          </cell>
        </row>
        <row r="3103">
          <cell r="B3103" t="str">
            <v>Loja</v>
          </cell>
        </row>
        <row r="3104">
          <cell r="B3104" t="str">
            <v>Lola</v>
          </cell>
        </row>
        <row r="3105">
          <cell r="B3105" t="str">
            <v>Lomaiviti</v>
          </cell>
        </row>
        <row r="3106">
          <cell r="B3106" t="str">
            <v>Lombardia</v>
          </cell>
        </row>
        <row r="3107">
          <cell r="B3107" t="str">
            <v>London, City of</v>
          </cell>
        </row>
        <row r="3108">
          <cell r="B3108" t="str">
            <v>Long An</v>
          </cell>
        </row>
        <row r="3109">
          <cell r="B3109" t="str">
            <v>Long Island</v>
          </cell>
        </row>
        <row r="3110">
          <cell r="B3110" t="str">
            <v>Longford</v>
          </cell>
        </row>
        <row r="3111">
          <cell r="B3111" t="str">
            <v>Lop Buri</v>
          </cell>
        </row>
        <row r="3112">
          <cell r="B3112" t="str">
            <v>Lorestān</v>
          </cell>
        </row>
        <row r="3113">
          <cell r="B3113" t="str">
            <v>Loreto</v>
          </cell>
        </row>
        <row r="3114">
          <cell r="B3114" t="str">
            <v>Loṙi</v>
          </cell>
        </row>
        <row r="3115">
          <cell r="B3115" t="str">
            <v>L'Oriental</v>
          </cell>
        </row>
        <row r="3116">
          <cell r="B3116" t="str">
            <v>Loroum</v>
          </cell>
        </row>
        <row r="3117">
          <cell r="B3117" t="str">
            <v>Lorraine</v>
          </cell>
        </row>
        <row r="3118">
          <cell r="B3118" t="str">
            <v>Los Lagos</v>
          </cell>
        </row>
        <row r="3119">
          <cell r="B3119" t="str">
            <v>Los Ríos</v>
          </cell>
        </row>
        <row r="3120">
          <cell r="B3120" t="str">
            <v>Los Ríos</v>
          </cell>
        </row>
        <row r="3121">
          <cell r="B3121" t="str">
            <v>Los Santos</v>
          </cell>
        </row>
        <row r="3122">
          <cell r="B3122" t="str">
            <v>Loška Dolina</v>
          </cell>
        </row>
        <row r="3123">
          <cell r="B3123" t="str">
            <v>Loški Potok</v>
          </cell>
        </row>
        <row r="3124">
          <cell r="B3124" t="str">
            <v>Lot</v>
          </cell>
        </row>
        <row r="3125">
          <cell r="B3125" t="str">
            <v>Lot-et-Garonne</v>
          </cell>
        </row>
        <row r="3126">
          <cell r="B3126" t="str">
            <v>Louang Namtha</v>
          </cell>
        </row>
        <row r="3127">
          <cell r="B3127" t="str">
            <v>Louang Prabang</v>
          </cell>
        </row>
        <row r="3128">
          <cell r="B3128" t="str">
            <v>Louangphabang</v>
          </cell>
        </row>
        <row r="3129">
          <cell r="B3129" t="str">
            <v>Louga</v>
          </cell>
        </row>
        <row r="3130">
          <cell r="B3130" t="str">
            <v>Louisiana</v>
          </cell>
        </row>
        <row r="3131">
          <cell r="B3131" t="str">
            <v>Louny</v>
          </cell>
        </row>
        <row r="3132">
          <cell r="B3132" t="str">
            <v>Louth</v>
          </cell>
        </row>
        <row r="3133">
          <cell r="B3133" t="str">
            <v>Lovech</v>
          </cell>
        </row>
        <row r="3134">
          <cell r="B3134" t="str">
            <v>Lovrenc na Pohorju</v>
          </cell>
        </row>
        <row r="3135">
          <cell r="B3135" t="str">
            <v>Lower River</v>
          </cell>
        </row>
        <row r="3136">
          <cell r="B3136" t="str">
            <v>Lozère</v>
          </cell>
        </row>
        <row r="3137">
          <cell r="B3137" t="str">
            <v>Lozovo</v>
          </cell>
        </row>
        <row r="3138">
          <cell r="B3138" t="str">
            <v>Lú</v>
          </cell>
        </row>
        <row r="3139">
          <cell r="B3139" t="str">
            <v>Luanda</v>
          </cell>
        </row>
        <row r="3140">
          <cell r="B3140" t="str">
            <v>Luapula</v>
          </cell>
        </row>
        <row r="3141">
          <cell r="B3141" t="str">
            <v>Lubānas novads</v>
          </cell>
        </row>
        <row r="3142">
          <cell r="B3142" t="str">
            <v>Lubelskie</v>
          </cell>
        </row>
        <row r="3143">
          <cell r="B3143" t="str">
            <v>Lubombo</v>
          </cell>
        </row>
        <row r="3144">
          <cell r="B3144" t="str">
            <v>Lubombo</v>
          </cell>
        </row>
        <row r="3145">
          <cell r="B3145" t="str">
            <v>Lubuskie</v>
          </cell>
        </row>
        <row r="3146">
          <cell r="B3146" t="str">
            <v>Lucca</v>
          </cell>
        </row>
        <row r="3147">
          <cell r="B3147" t="str">
            <v>Luče</v>
          </cell>
        </row>
        <row r="3148">
          <cell r="B3148" t="str">
            <v>Ludzas novads</v>
          </cell>
        </row>
        <row r="3149">
          <cell r="B3149" t="str">
            <v>Lugo [Lugo]</v>
          </cell>
        </row>
        <row r="3150">
          <cell r="B3150" t="str">
            <v>Luhanska oblast</v>
          </cell>
        </row>
        <row r="3151">
          <cell r="B3151" t="str">
            <v>Luimneach</v>
          </cell>
        </row>
        <row r="3152">
          <cell r="B3152" t="str">
            <v>Lukovica</v>
          </cell>
        </row>
        <row r="3153">
          <cell r="B3153" t="str">
            <v>Lumbini</v>
          </cell>
        </row>
        <row r="3154">
          <cell r="B3154" t="str">
            <v>Lunda Norte</v>
          </cell>
        </row>
        <row r="3155">
          <cell r="B3155" t="str">
            <v>Lunda Sul</v>
          </cell>
        </row>
        <row r="3156">
          <cell r="B3156" t="str">
            <v>Luqa</v>
          </cell>
        </row>
        <row r="3157">
          <cell r="B3157" t="str">
            <v>Luqa</v>
          </cell>
        </row>
        <row r="3158">
          <cell r="B3158" t="str">
            <v>Lūqūn al Gharbī</v>
          </cell>
        </row>
        <row r="3159">
          <cell r="B3159" t="str">
            <v>Lūqūn ash Sharqī</v>
          </cell>
        </row>
        <row r="3160">
          <cell r="B3160" t="str">
            <v>Luritu</v>
          </cell>
        </row>
        <row r="3161">
          <cell r="B3161" t="str">
            <v>Luritu</v>
          </cell>
        </row>
        <row r="3162">
          <cell r="B3162" t="str">
            <v>Lusaka</v>
          </cell>
        </row>
        <row r="3163">
          <cell r="B3163" t="str">
            <v>Luton</v>
          </cell>
        </row>
        <row r="3164">
          <cell r="B3164" t="str">
            <v>Luuka</v>
          </cell>
        </row>
        <row r="3165">
          <cell r="B3165" t="str">
            <v>Luwero</v>
          </cell>
        </row>
        <row r="3166">
          <cell r="B3166" t="str">
            <v>Luxembourg</v>
          </cell>
        </row>
        <row r="3167">
          <cell r="B3167" t="str">
            <v>Luxembourg</v>
          </cell>
        </row>
        <row r="3168">
          <cell r="B3168" t="str">
            <v>Luxemburg</v>
          </cell>
        </row>
        <row r="3169">
          <cell r="B3169" t="str">
            <v>Luzern</v>
          </cell>
        </row>
        <row r="3170">
          <cell r="B3170" t="str">
            <v>Lvivska oblast</v>
          </cell>
        </row>
        <row r="3171">
          <cell r="B3171" t="str">
            <v>Lwengo</v>
          </cell>
        </row>
        <row r="3172">
          <cell r="B3172" t="str">
            <v>Lwès</v>
          </cell>
        </row>
        <row r="3173">
          <cell r="B3173" t="str">
            <v>Lyantonde</v>
          </cell>
        </row>
        <row r="3174">
          <cell r="B3174" t="str">
            <v>Ma‘ān</v>
          </cell>
        </row>
        <row r="3175">
          <cell r="B3175" t="str">
            <v>Ma’ĭkel</v>
          </cell>
        </row>
        <row r="3176">
          <cell r="B3176" t="str">
            <v>Ma’rib</v>
          </cell>
        </row>
        <row r="3177">
          <cell r="B3177" t="str">
            <v>Maale</v>
          </cell>
        </row>
        <row r="3178">
          <cell r="B3178" t="str">
            <v>Maale Atholhu</v>
          </cell>
        </row>
        <row r="3179">
          <cell r="B3179" t="str">
            <v>Maalhosmadulu Dhekunuburi</v>
          </cell>
        </row>
        <row r="3180">
          <cell r="B3180" t="str">
            <v>Maalhosmadulu Uthuruburi</v>
          </cell>
        </row>
        <row r="3181">
          <cell r="B3181" t="str">
            <v>Macao</v>
          </cell>
        </row>
        <row r="3182">
          <cell r="B3182" t="str">
            <v>Macenta</v>
          </cell>
        </row>
        <row r="3183">
          <cell r="B3183" t="str">
            <v>Macerata</v>
          </cell>
        </row>
        <row r="3184">
          <cell r="B3184" t="str">
            <v>Machakos</v>
          </cell>
        </row>
        <row r="3185">
          <cell r="B3185" t="str">
            <v>Machinga</v>
          </cell>
        </row>
        <row r="3186">
          <cell r="B3186" t="str">
            <v>Machinga</v>
          </cell>
        </row>
        <row r="3187">
          <cell r="B3187" t="str">
            <v>Macuata</v>
          </cell>
        </row>
        <row r="3188">
          <cell r="B3188" t="str">
            <v>Mačvanski okrug</v>
          </cell>
        </row>
        <row r="3189">
          <cell r="B3189" t="str">
            <v>Mādabā</v>
          </cell>
        </row>
        <row r="3190">
          <cell r="B3190" t="str">
            <v>Maḍakalapuva</v>
          </cell>
        </row>
        <row r="3191">
          <cell r="B3191" t="str">
            <v>Madang</v>
          </cell>
        </row>
        <row r="3192">
          <cell r="B3192" t="str">
            <v>Madaripur</v>
          </cell>
        </row>
        <row r="3193">
          <cell r="B3193" t="str">
            <v>Madhya Pashchimanchal</v>
          </cell>
        </row>
        <row r="3194">
          <cell r="B3194" t="str">
            <v>Madhya Pradesh</v>
          </cell>
        </row>
        <row r="3195">
          <cell r="B3195" t="str">
            <v>Madhyama paḷāta</v>
          </cell>
        </row>
        <row r="3196">
          <cell r="B3196" t="str">
            <v>Madhyamanchal</v>
          </cell>
        </row>
        <row r="3197">
          <cell r="B3197" t="str">
            <v>Madīnat Injamīnā</v>
          </cell>
        </row>
        <row r="3198">
          <cell r="B3198" t="str">
            <v>Madonas novads</v>
          </cell>
        </row>
        <row r="3199">
          <cell r="B3199" t="str">
            <v>Madre de Dios</v>
          </cell>
        </row>
        <row r="3200">
          <cell r="B3200" t="str">
            <v>Madre de Dios</v>
          </cell>
        </row>
        <row r="3201">
          <cell r="B3201" t="str">
            <v>Madrid</v>
          </cell>
        </row>
        <row r="3202">
          <cell r="B3202" t="str">
            <v>Madrid, Comunidad de</v>
          </cell>
        </row>
        <row r="3203">
          <cell r="B3203" t="str">
            <v>Madriz</v>
          </cell>
        </row>
        <row r="3204">
          <cell r="B3204" t="str">
            <v>Mae Hong Son</v>
          </cell>
        </row>
        <row r="3205">
          <cell r="B3205" t="str">
            <v>Mafeteng</v>
          </cell>
        </row>
        <row r="3206">
          <cell r="B3206" t="str">
            <v>Mafeteng</v>
          </cell>
        </row>
        <row r="3207">
          <cell r="B3207" t="str">
            <v>Magadanskaja oblast'</v>
          </cell>
        </row>
        <row r="3208">
          <cell r="B3208" t="str">
            <v>Magadanskaya oblast'</v>
          </cell>
        </row>
        <row r="3209">
          <cell r="B3209" t="str">
            <v>Magallanes</v>
          </cell>
        </row>
        <row r="3210">
          <cell r="B3210" t="str">
            <v>Magdalena</v>
          </cell>
        </row>
        <row r="3211">
          <cell r="B3211" t="str">
            <v>Magindanaw</v>
          </cell>
        </row>
        <row r="3212">
          <cell r="B3212" t="str">
            <v>Magnisía</v>
          </cell>
        </row>
        <row r="3213">
          <cell r="B3213" t="str">
            <v>Maguindanao</v>
          </cell>
        </row>
        <row r="3214">
          <cell r="B3214" t="str">
            <v>Magura</v>
          </cell>
        </row>
        <row r="3215">
          <cell r="B3215" t="str">
            <v>Magway</v>
          </cell>
        </row>
        <row r="3216">
          <cell r="B3216" t="str">
            <v>Maha Sarakham</v>
          </cell>
        </row>
        <row r="3217">
          <cell r="B3217" t="str">
            <v>Mahaica-Berbice</v>
          </cell>
        </row>
        <row r="3218">
          <cell r="B3218" t="str">
            <v>Mahajanga</v>
          </cell>
        </row>
        <row r="3219">
          <cell r="B3219" t="str">
            <v>Mahakali</v>
          </cell>
        </row>
        <row r="3220">
          <cell r="B3220" t="str">
            <v>Mahanuvara</v>
          </cell>
        </row>
        <row r="3221">
          <cell r="B3221" t="str">
            <v>Maharashtra</v>
          </cell>
        </row>
        <row r="3222">
          <cell r="B3222" t="str">
            <v>Mahdia</v>
          </cell>
        </row>
        <row r="3223">
          <cell r="B3223" t="str">
            <v>Mahilioŭskaja voblasć</v>
          </cell>
        </row>
        <row r="3224">
          <cell r="B3224" t="str">
            <v>Mahilyowskaya voblasts'</v>
          </cell>
        </row>
        <row r="3225">
          <cell r="B3225" t="str">
            <v>Maigh Eo</v>
          </cell>
        </row>
        <row r="3226">
          <cell r="B3226" t="str">
            <v>Maine</v>
          </cell>
        </row>
        <row r="3227">
          <cell r="B3227" t="str">
            <v>Maine-et-Loire</v>
          </cell>
        </row>
        <row r="3228">
          <cell r="B3228" t="str">
            <v>Maio</v>
          </cell>
        </row>
        <row r="3229">
          <cell r="B3229" t="str">
            <v>Majšperk</v>
          </cell>
        </row>
        <row r="3230">
          <cell r="B3230" t="str">
            <v>Majuro</v>
          </cell>
        </row>
        <row r="3231">
          <cell r="B3231" t="str">
            <v>Majuro</v>
          </cell>
        </row>
        <row r="3232">
          <cell r="B3232" t="str">
            <v>Makamba</v>
          </cell>
        </row>
        <row r="3233">
          <cell r="B3233" t="str">
            <v>Makamba</v>
          </cell>
        </row>
        <row r="3234">
          <cell r="B3234" t="str">
            <v>Makedonska Kamenica</v>
          </cell>
        </row>
        <row r="3235">
          <cell r="B3235" t="str">
            <v>Makedonski Brod</v>
          </cell>
        </row>
        <row r="3236">
          <cell r="B3236" t="str">
            <v>Makira-Ulawa</v>
          </cell>
        </row>
        <row r="3237">
          <cell r="B3237" t="str">
            <v>Makkah al Mukarramah</v>
          </cell>
        </row>
        <row r="3238">
          <cell r="B3238" t="str">
            <v>Makole</v>
          </cell>
        </row>
        <row r="3239">
          <cell r="B3239" t="str">
            <v>Makueni</v>
          </cell>
        </row>
        <row r="3240">
          <cell r="B3240" t="str">
            <v>Málaga</v>
          </cell>
        </row>
        <row r="3241">
          <cell r="B3241" t="str">
            <v>Malaita</v>
          </cell>
        </row>
        <row r="3242">
          <cell r="B3242" t="str">
            <v>Malampa</v>
          </cell>
        </row>
        <row r="3243">
          <cell r="B3243" t="str">
            <v>Malampa</v>
          </cell>
        </row>
        <row r="3244">
          <cell r="B3244" t="str">
            <v>Malange</v>
          </cell>
        </row>
        <row r="3245">
          <cell r="B3245" t="str">
            <v>Malatya</v>
          </cell>
        </row>
        <row r="3246">
          <cell r="B3246" t="str">
            <v>Malbousquet</v>
          </cell>
        </row>
        <row r="3247">
          <cell r="B3247" t="str">
            <v>Maldonado</v>
          </cell>
        </row>
        <row r="3248">
          <cell r="B3248" t="str">
            <v>Male</v>
          </cell>
        </row>
        <row r="3249">
          <cell r="B3249" t="str">
            <v>Mali</v>
          </cell>
        </row>
        <row r="3250">
          <cell r="B3250" t="str">
            <v>Maloelap</v>
          </cell>
        </row>
        <row r="3251">
          <cell r="B3251" t="str">
            <v>Maloelap</v>
          </cell>
        </row>
        <row r="3252">
          <cell r="B3252" t="str">
            <v>Małopolskie</v>
          </cell>
        </row>
        <row r="3253">
          <cell r="B3253" t="str">
            <v>Mālpils novads</v>
          </cell>
        </row>
        <row r="3254">
          <cell r="B3254" t="str">
            <v>Maluku</v>
          </cell>
        </row>
        <row r="3255">
          <cell r="B3255" t="str">
            <v>Maluku</v>
          </cell>
        </row>
        <row r="3256">
          <cell r="B3256" t="str">
            <v>Maluku Utara</v>
          </cell>
        </row>
        <row r="3257">
          <cell r="B3257" t="str">
            <v>Mamou</v>
          </cell>
        </row>
        <row r="3258">
          <cell r="B3258" t="str">
            <v>Mamou</v>
          </cell>
        </row>
        <row r="3259">
          <cell r="B3259" t="str">
            <v>Manabí</v>
          </cell>
        </row>
        <row r="3260">
          <cell r="B3260" t="str">
            <v>Manafwa</v>
          </cell>
        </row>
        <row r="3261">
          <cell r="B3261" t="str">
            <v>Managua</v>
          </cell>
        </row>
        <row r="3262">
          <cell r="B3262" t="str">
            <v>Manatuto</v>
          </cell>
        </row>
        <row r="3263">
          <cell r="B3263" t="str">
            <v>Manatutu</v>
          </cell>
        </row>
        <row r="3264">
          <cell r="B3264" t="str">
            <v>Manawatu Whanganui</v>
          </cell>
        </row>
        <row r="3265">
          <cell r="B3265" t="str">
            <v>Manawatu-Wanganui</v>
          </cell>
        </row>
        <row r="3266">
          <cell r="B3266" t="str">
            <v>Manche</v>
          </cell>
        </row>
        <row r="3267">
          <cell r="B3267" t="str">
            <v>Manchester</v>
          </cell>
        </row>
        <row r="3268">
          <cell r="B3268" t="str">
            <v>Manchester</v>
          </cell>
        </row>
        <row r="3269">
          <cell r="B3269" t="str">
            <v>Mandalay</v>
          </cell>
        </row>
        <row r="3270">
          <cell r="B3270" t="str">
            <v>Mandera</v>
          </cell>
        </row>
        <row r="3271">
          <cell r="B3271" t="str">
            <v>Mandiana</v>
          </cell>
        </row>
        <row r="3272">
          <cell r="B3272" t="str">
            <v>Mandoul</v>
          </cell>
        </row>
        <row r="3273">
          <cell r="B3273" t="str">
            <v>Māndūl</v>
          </cell>
        </row>
        <row r="3274">
          <cell r="B3274" t="str">
            <v>Mangghystaū oblysy</v>
          </cell>
        </row>
        <row r="3275">
          <cell r="B3275" t="str">
            <v>Mangistauskaya oblast'</v>
          </cell>
        </row>
        <row r="3276">
          <cell r="B3276" t="str">
            <v>Mangochi</v>
          </cell>
        </row>
        <row r="3277">
          <cell r="B3277" t="str">
            <v>Mangochi</v>
          </cell>
        </row>
        <row r="3278">
          <cell r="B3278" t="str">
            <v>Mangrove Cay</v>
          </cell>
        </row>
        <row r="3279">
          <cell r="B3279" t="str">
            <v>Mangystauskaja oblast'</v>
          </cell>
        </row>
        <row r="3280">
          <cell r="B3280" t="str">
            <v>Manica</v>
          </cell>
        </row>
        <row r="3281">
          <cell r="B3281" t="str">
            <v>Manicaland</v>
          </cell>
        </row>
        <row r="3282">
          <cell r="B3282" t="str">
            <v>Maniema</v>
          </cell>
        </row>
        <row r="3283">
          <cell r="B3283" t="str">
            <v>Manikganj</v>
          </cell>
        </row>
        <row r="3284">
          <cell r="B3284" t="str">
            <v>Manipur</v>
          </cell>
        </row>
        <row r="3285">
          <cell r="B3285" t="str">
            <v>Manisa</v>
          </cell>
        </row>
        <row r="3286">
          <cell r="B3286" t="str">
            <v>Manitoba</v>
          </cell>
        </row>
        <row r="3287">
          <cell r="B3287" t="str">
            <v>Manitoba</v>
          </cell>
        </row>
        <row r="3288">
          <cell r="B3288" t="str">
            <v>Mannar</v>
          </cell>
        </row>
        <row r="3289">
          <cell r="B3289" t="str">
            <v>Maṉṉār</v>
          </cell>
        </row>
        <row r="3290">
          <cell r="B3290" t="str">
            <v>Mannārama</v>
          </cell>
        </row>
        <row r="3291">
          <cell r="B3291" t="str">
            <v>Mantova</v>
          </cell>
        </row>
        <row r="3292">
          <cell r="B3292" t="str">
            <v>Manufahi</v>
          </cell>
        </row>
        <row r="3293">
          <cell r="B3293" t="str">
            <v>Manufahi</v>
          </cell>
        </row>
        <row r="3294">
          <cell r="B3294" t="str">
            <v>Manus</v>
          </cell>
        </row>
        <row r="3295">
          <cell r="B3295" t="str">
            <v>Manyara</v>
          </cell>
        </row>
        <row r="3296">
          <cell r="B3296" t="str">
            <v>Manzini</v>
          </cell>
        </row>
        <row r="3297">
          <cell r="B3297" t="str">
            <v>Manzini</v>
          </cell>
        </row>
        <row r="3298">
          <cell r="B3298" t="str">
            <v>Maputo</v>
          </cell>
        </row>
        <row r="3299">
          <cell r="B3299" t="str">
            <v>Maputo</v>
          </cell>
        </row>
        <row r="3300">
          <cell r="B3300" t="str">
            <v>Mara</v>
          </cell>
        </row>
        <row r="3301">
          <cell r="B3301" t="str">
            <v>Maracha</v>
          </cell>
        </row>
        <row r="3302">
          <cell r="B3302" t="str">
            <v>Maradi</v>
          </cell>
        </row>
        <row r="3303">
          <cell r="B3303" t="str">
            <v>Maramureș</v>
          </cell>
        </row>
        <row r="3304">
          <cell r="B3304" t="str">
            <v>Maranhão</v>
          </cell>
        </row>
        <row r="3305">
          <cell r="B3305" t="str">
            <v>Marche</v>
          </cell>
        </row>
        <row r="3306">
          <cell r="B3306" t="str">
            <v>Mardin</v>
          </cell>
        </row>
        <row r="3307">
          <cell r="B3307" t="str">
            <v>Margibi</v>
          </cell>
        </row>
        <row r="3308">
          <cell r="B3308" t="str">
            <v>María Trinidad Sánchez</v>
          </cell>
        </row>
        <row r="3309">
          <cell r="B3309" t="str">
            <v>Maribor</v>
          </cell>
        </row>
        <row r="3310">
          <cell r="B3310" t="str">
            <v>Marij Èl, Respublika</v>
          </cell>
        </row>
        <row r="3311">
          <cell r="B3311" t="str">
            <v>Marijampolė</v>
          </cell>
        </row>
        <row r="3312">
          <cell r="B3312" t="str">
            <v>Marijampolės apskritis</v>
          </cell>
        </row>
        <row r="3313">
          <cell r="B3313" t="str">
            <v>Marinduke</v>
          </cell>
        </row>
        <row r="3314">
          <cell r="B3314" t="str">
            <v>Marinduque</v>
          </cell>
        </row>
        <row r="3315">
          <cell r="B3315" t="str">
            <v>Maritime (Région)</v>
          </cell>
        </row>
        <row r="3316">
          <cell r="B3316" t="str">
            <v>Mariy El, Respublika</v>
          </cell>
        </row>
        <row r="3317">
          <cell r="B3317" t="str">
            <v>Markazī</v>
          </cell>
        </row>
        <row r="3318">
          <cell r="B3318" t="str">
            <v>Markovci</v>
          </cell>
        </row>
        <row r="3319">
          <cell r="B3319" t="str">
            <v>Marlborough</v>
          </cell>
        </row>
        <row r="3320">
          <cell r="B3320" t="str">
            <v>Marne</v>
          </cell>
        </row>
        <row r="3321">
          <cell r="B3321" t="str">
            <v>Marowijne</v>
          </cell>
        </row>
        <row r="3322">
          <cell r="B3322" t="str">
            <v>Marrakech-Medina</v>
          </cell>
        </row>
        <row r="3323">
          <cell r="B3323" t="str">
            <v>Marrakech-Menara</v>
          </cell>
        </row>
        <row r="3324">
          <cell r="B3324" t="str">
            <v>Marrakech-Tensift-Al Haouz</v>
          </cell>
        </row>
        <row r="3325">
          <cell r="B3325" t="str">
            <v>Marsa</v>
          </cell>
        </row>
        <row r="3326">
          <cell r="B3326" t="str">
            <v>Marsa</v>
          </cell>
        </row>
        <row r="3327">
          <cell r="B3327" t="str">
            <v>Marsabit</v>
          </cell>
        </row>
        <row r="3328">
          <cell r="B3328" t="str">
            <v>Marsaskala</v>
          </cell>
        </row>
        <row r="3329">
          <cell r="B3329" t="str">
            <v>Marsaskala</v>
          </cell>
        </row>
        <row r="3330">
          <cell r="B3330" t="str">
            <v>Marsaxlokk</v>
          </cell>
        </row>
        <row r="3331">
          <cell r="B3331" t="str">
            <v>Marsaxlokk</v>
          </cell>
        </row>
        <row r="3332">
          <cell r="B3332" t="str">
            <v>Martinique</v>
          </cell>
        </row>
        <row r="3333">
          <cell r="B3333" t="str">
            <v>Mārupes novads</v>
          </cell>
        </row>
        <row r="3334">
          <cell r="B3334" t="str">
            <v>Mary</v>
          </cell>
        </row>
        <row r="3335">
          <cell r="B3335" t="str">
            <v>Maryland</v>
          </cell>
        </row>
        <row r="3336">
          <cell r="B3336" t="str">
            <v>Maryland</v>
          </cell>
        </row>
        <row r="3337">
          <cell r="B3337" t="str">
            <v>Masaka</v>
          </cell>
        </row>
        <row r="3338">
          <cell r="B3338" t="str">
            <v>Masallı</v>
          </cell>
        </row>
        <row r="3339">
          <cell r="B3339" t="str">
            <v>Masaya</v>
          </cell>
        </row>
        <row r="3340">
          <cell r="B3340" t="str">
            <v>Masbate</v>
          </cell>
        </row>
        <row r="3341">
          <cell r="B3341" t="str">
            <v>Masbate</v>
          </cell>
        </row>
        <row r="3342">
          <cell r="B3342" t="str">
            <v>Mascara</v>
          </cell>
        </row>
        <row r="3343">
          <cell r="B3343" t="str">
            <v>Maseru</v>
          </cell>
        </row>
        <row r="3344">
          <cell r="B3344" t="str">
            <v>Maseru</v>
          </cell>
        </row>
        <row r="3345">
          <cell r="B3345" t="str">
            <v>Mashonaland Central</v>
          </cell>
        </row>
        <row r="3346">
          <cell r="B3346" t="str">
            <v>Mashonaland East</v>
          </cell>
        </row>
        <row r="3347">
          <cell r="B3347" t="str">
            <v>Mashonaland West</v>
          </cell>
        </row>
        <row r="3348">
          <cell r="B3348" t="str">
            <v>Masindi</v>
          </cell>
        </row>
        <row r="3349">
          <cell r="B3349" t="str">
            <v>Masqaţ</v>
          </cell>
        </row>
        <row r="3350">
          <cell r="B3350" t="str">
            <v>Massa-Carrara</v>
          </cell>
        </row>
        <row r="3351">
          <cell r="B3351" t="str">
            <v>Massachusetts</v>
          </cell>
        </row>
        <row r="3352">
          <cell r="B3352" t="str">
            <v>Masvingo</v>
          </cell>
        </row>
        <row r="3353">
          <cell r="B3353" t="str">
            <v>Matabeleland North</v>
          </cell>
        </row>
        <row r="3354">
          <cell r="B3354" t="str">
            <v>Matabeleland South</v>
          </cell>
        </row>
        <row r="3355">
          <cell r="B3355" t="str">
            <v>Matagalpa</v>
          </cell>
        </row>
        <row r="3356">
          <cell r="B3356" t="str">
            <v>Matale</v>
          </cell>
        </row>
        <row r="3357">
          <cell r="B3357" t="str">
            <v>Mātale</v>
          </cell>
        </row>
        <row r="3358">
          <cell r="B3358" t="str">
            <v>Matam</v>
          </cell>
        </row>
        <row r="3359">
          <cell r="B3359" t="str">
            <v>Matanzas</v>
          </cell>
        </row>
        <row r="3360">
          <cell r="B3360" t="str">
            <v>Matara</v>
          </cell>
        </row>
        <row r="3361">
          <cell r="B3361" t="str">
            <v>Mātara</v>
          </cell>
        </row>
        <row r="3362">
          <cell r="B3362" t="str">
            <v>Matera</v>
          </cell>
        </row>
        <row r="3363">
          <cell r="B3363" t="str">
            <v>Mathi-Dhekunu</v>
          </cell>
        </row>
        <row r="3364">
          <cell r="B3364" t="str">
            <v>Mathi-Uthuru</v>
          </cell>
        </row>
        <row r="3365">
          <cell r="B3365" t="str">
            <v>Mato Grosso</v>
          </cell>
        </row>
        <row r="3366">
          <cell r="B3366" t="str">
            <v>Mato Grosso do Sul</v>
          </cell>
        </row>
        <row r="3367">
          <cell r="B3367" t="str">
            <v>Maţrūḩ</v>
          </cell>
        </row>
        <row r="3368">
          <cell r="B3368" t="str">
            <v>Maṭṭakkaḷappu</v>
          </cell>
        </row>
        <row r="3369">
          <cell r="B3369" t="str">
            <v>Māttaḷai</v>
          </cell>
        </row>
        <row r="3370">
          <cell r="B3370" t="str">
            <v>Māttaṛai</v>
          </cell>
        </row>
        <row r="3371">
          <cell r="B3371" t="str">
            <v>Mattiya mākāṇam</v>
          </cell>
        </row>
        <row r="3372">
          <cell r="B3372" t="str">
            <v>Maule</v>
          </cell>
        </row>
        <row r="3373">
          <cell r="B3373" t="str">
            <v>Mauren</v>
          </cell>
        </row>
        <row r="3374">
          <cell r="B3374" t="str">
            <v>Mavrovo i Rostuša</v>
          </cell>
        </row>
        <row r="3375">
          <cell r="B3375" t="str">
            <v>Mayabeque</v>
          </cell>
        </row>
        <row r="3376">
          <cell r="B3376" t="str">
            <v>Mayaguana</v>
          </cell>
        </row>
        <row r="3377">
          <cell r="B3377" t="str">
            <v>Mayaro-Rio Claro</v>
          </cell>
        </row>
        <row r="3378">
          <cell r="B3378" t="str">
            <v>Mayenne</v>
          </cell>
        </row>
        <row r="3379">
          <cell r="B3379" t="str">
            <v>Mayo</v>
          </cell>
        </row>
        <row r="3380">
          <cell r="B3380" t="str">
            <v>Mayo-Kebbi-Est</v>
          </cell>
        </row>
        <row r="3381">
          <cell r="B3381" t="str">
            <v>Mayo-Kebbi-Ouest</v>
          </cell>
        </row>
        <row r="3382">
          <cell r="B3382" t="str">
            <v>Mayotte</v>
          </cell>
        </row>
        <row r="3383">
          <cell r="B3383" t="str">
            <v>Maysān</v>
          </cell>
        </row>
        <row r="3384">
          <cell r="B3384" t="str">
            <v>Māyū Kībbī al Gharbī</v>
          </cell>
        </row>
        <row r="3385">
          <cell r="B3385" t="str">
            <v>Māyū Kībbī ash Sharqī</v>
          </cell>
        </row>
        <row r="3386">
          <cell r="B3386" t="str">
            <v>Mayuge</v>
          </cell>
        </row>
        <row r="3387">
          <cell r="B3387" t="str">
            <v>Mayutata</v>
          </cell>
        </row>
        <row r="3388">
          <cell r="B3388" t="str">
            <v>Māzandarān</v>
          </cell>
        </row>
        <row r="3389">
          <cell r="B3389" t="str">
            <v>Mažeikiai</v>
          </cell>
        </row>
        <row r="3390">
          <cell r="B3390" t="str">
            <v>Mazowieckie</v>
          </cell>
        </row>
        <row r="3391">
          <cell r="B3391" t="str">
            <v>Mazsalacas novads</v>
          </cell>
        </row>
        <row r="3392">
          <cell r="B3392" t="str">
            <v>Mbale</v>
          </cell>
        </row>
        <row r="3393">
          <cell r="B3393" t="str">
            <v>Mbarara</v>
          </cell>
        </row>
        <row r="3394">
          <cell r="B3394" t="str">
            <v>Mbeya</v>
          </cell>
        </row>
        <row r="3395">
          <cell r="B3395" t="str">
            <v>Mbomou</v>
          </cell>
        </row>
        <row r="3396">
          <cell r="B3396" t="str">
            <v>Mbömü</v>
          </cell>
        </row>
        <row r="3397">
          <cell r="B3397" t="str">
            <v>Mchinji</v>
          </cell>
        </row>
        <row r="3398">
          <cell r="B3398" t="str">
            <v>Mchinji</v>
          </cell>
        </row>
        <row r="3399">
          <cell r="B3399" t="str">
            <v>Mdina</v>
          </cell>
        </row>
        <row r="3400">
          <cell r="B3400" t="str">
            <v>Mdina</v>
          </cell>
        </row>
        <row r="3401">
          <cell r="B3401" t="str">
            <v>Meath</v>
          </cell>
        </row>
        <row r="3402">
          <cell r="B3402" t="str">
            <v>Mechi</v>
          </cell>
        </row>
        <row r="3403">
          <cell r="B3403" t="str">
            <v>Mecklenburg-Vorpommern</v>
          </cell>
        </row>
        <row r="3404">
          <cell r="B3404" t="str">
            <v>Médéa</v>
          </cell>
        </row>
        <row r="3405">
          <cell r="B3405" t="str">
            <v>Médenine</v>
          </cell>
        </row>
        <row r="3406">
          <cell r="B3406" t="str">
            <v>Medhu</v>
          </cell>
        </row>
        <row r="3407">
          <cell r="B3407" t="str">
            <v>Medhu-Dhekunu</v>
          </cell>
        </row>
        <row r="3408">
          <cell r="B3408" t="str">
            <v>Medhu-Uthuru</v>
          </cell>
        </row>
        <row r="3409">
          <cell r="B3409" t="str">
            <v>Međimurska županija</v>
          </cell>
        </row>
        <row r="3410">
          <cell r="B3410" t="str">
            <v>Medio Campidano</v>
          </cell>
        </row>
        <row r="3411">
          <cell r="B3411" t="str">
            <v>Médiouna</v>
          </cell>
        </row>
        <row r="3412">
          <cell r="B3412" t="str">
            <v>Medvode</v>
          </cell>
        </row>
        <row r="3413">
          <cell r="B3413" t="str">
            <v>Medway</v>
          </cell>
        </row>
        <row r="3414">
          <cell r="B3414" t="str">
            <v>Meemu</v>
          </cell>
        </row>
        <row r="3415">
          <cell r="B3415" t="str">
            <v>Meghalaya</v>
          </cell>
        </row>
        <row r="3416">
          <cell r="B3416" t="str">
            <v>Mehedinți</v>
          </cell>
        </row>
        <row r="3417">
          <cell r="B3417" t="str">
            <v>Meherpur</v>
          </cell>
        </row>
        <row r="3418">
          <cell r="B3418" t="str">
            <v>Mejit</v>
          </cell>
        </row>
        <row r="3419">
          <cell r="B3419" t="str">
            <v>Mejit</v>
          </cell>
        </row>
        <row r="3420">
          <cell r="B3420" t="str">
            <v>Meknès</v>
          </cell>
        </row>
        <row r="3421">
          <cell r="B3421" t="str">
            <v>Meknès-Tafilalet</v>
          </cell>
        </row>
        <row r="3422">
          <cell r="B3422" t="str">
            <v>Mel mākāṇam</v>
          </cell>
        </row>
        <row r="3423">
          <cell r="B3423" t="str">
            <v>Melaka</v>
          </cell>
        </row>
        <row r="3424">
          <cell r="B3424" t="str">
            <v>Melekeok</v>
          </cell>
        </row>
        <row r="3425">
          <cell r="B3425" t="str">
            <v>Melekeok</v>
          </cell>
        </row>
        <row r="3426">
          <cell r="B3426" t="str">
            <v>Melilla</v>
          </cell>
        </row>
        <row r="3427">
          <cell r="B3427" t="str">
            <v>Mellersta Finland</v>
          </cell>
        </row>
        <row r="3428">
          <cell r="B3428" t="str">
            <v>Mellersta Österbotten</v>
          </cell>
        </row>
        <row r="3429">
          <cell r="B3429" t="str">
            <v>Mellieħa</v>
          </cell>
        </row>
        <row r="3430">
          <cell r="B3430" t="str">
            <v>Mellieħa</v>
          </cell>
        </row>
        <row r="3431">
          <cell r="B3431" t="str">
            <v>Mělník</v>
          </cell>
        </row>
        <row r="3432">
          <cell r="B3432" t="str">
            <v>Mendoza</v>
          </cell>
        </row>
        <row r="3433">
          <cell r="B3433" t="str">
            <v>Meneng</v>
          </cell>
        </row>
        <row r="3434">
          <cell r="B3434" t="str">
            <v>Meneng</v>
          </cell>
        </row>
        <row r="3435">
          <cell r="B3435" t="str">
            <v>Mengeš</v>
          </cell>
        </row>
        <row r="3436">
          <cell r="B3436" t="str">
            <v>Mérida</v>
          </cell>
        </row>
        <row r="3437">
          <cell r="B3437" t="str">
            <v>Mersch</v>
          </cell>
        </row>
        <row r="3438">
          <cell r="B3438" t="str">
            <v>Mersch</v>
          </cell>
        </row>
        <row r="3439">
          <cell r="B3439" t="str">
            <v>Mersin</v>
          </cell>
        </row>
        <row r="3440">
          <cell r="B3440" t="str">
            <v>Mērsraga novads</v>
          </cell>
        </row>
        <row r="3441">
          <cell r="B3441" t="str">
            <v>Merthyr Tydfil [Merthyr Tudful GB-MTU]</v>
          </cell>
        </row>
        <row r="3442">
          <cell r="B3442" t="str">
            <v>Merton</v>
          </cell>
        </row>
        <row r="3443">
          <cell r="B3443" t="str">
            <v>Meru</v>
          </cell>
        </row>
        <row r="3444">
          <cell r="B3444" t="str">
            <v>Messina</v>
          </cell>
        </row>
        <row r="3445">
          <cell r="B3445" t="str">
            <v>Messinía</v>
          </cell>
        </row>
        <row r="3446">
          <cell r="B3446" t="str">
            <v>Meta</v>
          </cell>
        </row>
        <row r="3447">
          <cell r="B3447" t="str">
            <v>Metlika</v>
          </cell>
        </row>
        <row r="3448">
          <cell r="B3448" t="str">
            <v>Meurthe-et-Moselle</v>
          </cell>
        </row>
        <row r="3449">
          <cell r="B3449" t="str">
            <v>Meuse</v>
          </cell>
        </row>
        <row r="3450">
          <cell r="B3450" t="str">
            <v>México</v>
          </cell>
        </row>
        <row r="3451">
          <cell r="B3451" t="str">
            <v>Mežica</v>
          </cell>
        </row>
        <row r="3452">
          <cell r="B3452" t="str">
            <v>Mġarr</v>
          </cell>
        </row>
        <row r="3453">
          <cell r="B3453" t="str">
            <v>Mġarr</v>
          </cell>
        </row>
        <row r="3454">
          <cell r="B3454" t="str">
            <v>Miaoli</v>
          </cell>
        </row>
        <row r="3455">
          <cell r="B3455" t="str">
            <v>Michigan</v>
          </cell>
        </row>
        <row r="3456">
          <cell r="B3456" t="str">
            <v>Michoacán</v>
          </cell>
        </row>
        <row r="3457">
          <cell r="B3457" t="str">
            <v>Micoud</v>
          </cell>
        </row>
        <row r="3458">
          <cell r="B3458" t="str">
            <v>Mid and East Antrim</v>
          </cell>
        </row>
        <row r="3459">
          <cell r="B3459" t="str">
            <v>Mid Ulster</v>
          </cell>
        </row>
        <row r="3460">
          <cell r="B3460" t="str">
            <v>Mid Western</v>
          </cell>
        </row>
        <row r="3461">
          <cell r="B3461" t="str">
            <v>Middlesbrough</v>
          </cell>
        </row>
        <row r="3462">
          <cell r="B3462" t="str">
            <v>Midi-Pyrénées</v>
          </cell>
        </row>
        <row r="3463">
          <cell r="B3463" t="str">
            <v>Midlands</v>
          </cell>
        </row>
        <row r="3464">
          <cell r="B3464" t="str">
            <v>Midlothian</v>
          </cell>
        </row>
        <row r="3465">
          <cell r="B3465" t="str">
            <v>Midtjylland</v>
          </cell>
        </row>
        <row r="3466">
          <cell r="B3466" t="str">
            <v>Midway Islands</v>
          </cell>
        </row>
        <row r="3467">
          <cell r="B3467" t="str">
            <v>Mie</v>
          </cell>
        </row>
        <row r="3468">
          <cell r="B3468" t="str">
            <v>Miersch</v>
          </cell>
        </row>
        <row r="3469">
          <cell r="B3469" t="str">
            <v>Migori</v>
          </cell>
        </row>
        <row r="3470">
          <cell r="B3470" t="str">
            <v>Miklavž na Dravskem Polju</v>
          </cell>
        </row>
        <row r="3471">
          <cell r="B3471" t="str">
            <v>Mila</v>
          </cell>
        </row>
        <row r="3472">
          <cell r="B3472" t="str">
            <v>Miladhunmadulu Dhekunuburi</v>
          </cell>
        </row>
        <row r="3473">
          <cell r="B3473" t="str">
            <v>Miladhunmadulu Uthuruburi</v>
          </cell>
        </row>
        <row r="3474">
          <cell r="B3474" t="str">
            <v>Milano</v>
          </cell>
        </row>
        <row r="3475">
          <cell r="B3475" t="str">
            <v>Mili</v>
          </cell>
        </row>
        <row r="3476">
          <cell r="B3476" t="str">
            <v>Mili</v>
          </cell>
        </row>
        <row r="3477">
          <cell r="B3477" t="str">
            <v>Milne Bay</v>
          </cell>
        </row>
        <row r="3478">
          <cell r="B3478" t="str">
            <v>Milton Keynes</v>
          </cell>
        </row>
        <row r="3479">
          <cell r="B3479" t="str">
            <v>Mimaropa (Region IV-B)</v>
          </cell>
        </row>
        <row r="3480">
          <cell r="B3480" t="str">
            <v>Minas Gerais</v>
          </cell>
        </row>
        <row r="3481">
          <cell r="B3481" t="str">
            <v>Mindoro Occidental</v>
          </cell>
        </row>
        <row r="3482">
          <cell r="B3482" t="str">
            <v>Mindoro Oriental</v>
          </cell>
        </row>
        <row r="3483">
          <cell r="B3483" t="str">
            <v>Mingəçevir</v>
          </cell>
        </row>
        <row r="3484">
          <cell r="B3484" t="str">
            <v>Minnesota</v>
          </cell>
        </row>
        <row r="3485">
          <cell r="B3485" t="str">
            <v>Minskaja voblasć</v>
          </cell>
        </row>
        <row r="3486">
          <cell r="B3486" t="str">
            <v>Minskaja oblast'</v>
          </cell>
        </row>
        <row r="3487">
          <cell r="B3487" t="str">
            <v>Minskaya oblast'</v>
          </cell>
        </row>
        <row r="3488">
          <cell r="B3488" t="str">
            <v>Minskaya voblasts'</v>
          </cell>
        </row>
        <row r="3489">
          <cell r="B3489" t="str">
            <v>Miranda</v>
          </cell>
        </row>
        <row r="3490">
          <cell r="B3490" t="str">
            <v>Miren-Kostanjevica</v>
          </cell>
        </row>
        <row r="3491">
          <cell r="B3491" t="str">
            <v>Mirna</v>
          </cell>
        </row>
        <row r="3492">
          <cell r="B3492" t="str">
            <v>Mirna Peč</v>
          </cell>
        </row>
        <row r="3493">
          <cell r="B3493" t="str">
            <v>Misamis Occidental</v>
          </cell>
        </row>
        <row r="3494">
          <cell r="B3494" t="str">
            <v>Misamis Oriental</v>
          </cell>
        </row>
        <row r="3495">
          <cell r="B3495" t="str">
            <v>Misiones</v>
          </cell>
        </row>
        <row r="3496">
          <cell r="B3496" t="str">
            <v>Misiones</v>
          </cell>
        </row>
        <row r="3497">
          <cell r="B3497" t="str">
            <v>Miskolc</v>
          </cell>
        </row>
        <row r="3498">
          <cell r="B3498" t="str">
            <v>Mislinja</v>
          </cell>
        </row>
        <row r="3499">
          <cell r="B3499" t="str">
            <v>Mişrātah</v>
          </cell>
        </row>
        <row r="3500">
          <cell r="B3500" t="str">
            <v>Mississippi</v>
          </cell>
        </row>
        <row r="3501">
          <cell r="B3501" t="str">
            <v>Missouri</v>
          </cell>
        </row>
        <row r="3502">
          <cell r="B3502" t="str">
            <v>Mitooma</v>
          </cell>
        </row>
        <row r="3503">
          <cell r="B3503" t="str">
            <v>Mityana</v>
          </cell>
        </row>
        <row r="3504">
          <cell r="B3504" t="str">
            <v>Miyagi</v>
          </cell>
        </row>
        <row r="3505">
          <cell r="B3505" t="str">
            <v>Miyazaki</v>
          </cell>
        </row>
        <row r="3506">
          <cell r="B3506" t="str">
            <v>Mizoram</v>
          </cell>
        </row>
        <row r="3507">
          <cell r="B3507" t="str">
            <v>Mjini Magharibi</v>
          </cell>
        </row>
        <row r="3508">
          <cell r="B3508" t="str">
            <v>Mladá Boleslav</v>
          </cell>
        </row>
        <row r="3509">
          <cell r="B3509" t="str">
            <v>Mntla-Koloni</v>
          </cell>
        </row>
        <row r="3510">
          <cell r="B3510" t="str">
            <v>Mntla-Ntshona</v>
          </cell>
        </row>
        <row r="3511">
          <cell r="B3511" t="str">
            <v>Modena</v>
          </cell>
        </row>
        <row r="3512">
          <cell r="B3512" t="str">
            <v>Mogila</v>
          </cell>
        </row>
        <row r="3513">
          <cell r="B3513" t="str">
            <v>Mogilevskaja oblast'</v>
          </cell>
        </row>
        <row r="3514">
          <cell r="B3514" t="str">
            <v>Mogilevskaya oblast'</v>
          </cell>
        </row>
        <row r="3515">
          <cell r="B3515" t="str">
            <v>Mohale's Hoek</v>
          </cell>
        </row>
        <row r="3516">
          <cell r="B3516" t="str">
            <v>Mohale's Hoek</v>
          </cell>
        </row>
        <row r="3517">
          <cell r="B3517" t="str">
            <v>Mohammadia</v>
          </cell>
        </row>
        <row r="3518">
          <cell r="B3518" t="str">
            <v>Mohéli</v>
          </cell>
        </row>
        <row r="3519">
          <cell r="B3519" t="str">
            <v>Mojkovac</v>
          </cell>
        </row>
        <row r="3520">
          <cell r="B3520" t="str">
            <v>Moka</v>
          </cell>
        </row>
        <row r="3521">
          <cell r="B3521" t="str">
            <v>Mokhotlong</v>
          </cell>
        </row>
        <row r="3522">
          <cell r="B3522" t="str">
            <v>Mokhotlong</v>
          </cell>
        </row>
        <row r="3523">
          <cell r="B3523" t="str">
            <v>Mokronog-Trebelno</v>
          </cell>
        </row>
        <row r="3524">
          <cell r="B3524" t="str">
            <v>Molėtai</v>
          </cell>
        </row>
        <row r="3525">
          <cell r="B3525" t="str">
            <v>Molise</v>
          </cell>
        </row>
        <row r="3526">
          <cell r="B3526" t="str">
            <v>Mombasa</v>
          </cell>
        </row>
        <row r="3527">
          <cell r="B3527" t="str">
            <v>Mon</v>
          </cell>
        </row>
        <row r="3528">
          <cell r="B3528" t="str">
            <v>Mon Bikston</v>
          </cell>
        </row>
        <row r="3529">
          <cell r="B3529" t="str">
            <v>Mon Fleri</v>
          </cell>
        </row>
        <row r="3530">
          <cell r="B3530" t="str">
            <v>Monaco-Ville</v>
          </cell>
        </row>
        <row r="3531">
          <cell r="B3531" t="str">
            <v>Monagas</v>
          </cell>
        </row>
        <row r="3532">
          <cell r="B3532" t="str">
            <v>Monaghan</v>
          </cell>
        </row>
        <row r="3533">
          <cell r="B3533" t="str">
            <v>Monaragala</v>
          </cell>
        </row>
        <row r="3534">
          <cell r="B3534" t="str">
            <v>Mŏṇarāgala</v>
          </cell>
        </row>
        <row r="3535">
          <cell r="B3535" t="str">
            <v>Mŏṉarākalai</v>
          </cell>
        </row>
        <row r="3536">
          <cell r="B3536" t="str">
            <v>Monastir</v>
          </cell>
        </row>
        <row r="3537">
          <cell r="B3537" t="str">
            <v>Mondol Kiri</v>
          </cell>
        </row>
        <row r="3538">
          <cell r="B3538" t="str">
            <v>Môndól Kiri</v>
          </cell>
        </row>
        <row r="3539">
          <cell r="B3539" t="str">
            <v>Moneghetti</v>
          </cell>
        </row>
        <row r="3540">
          <cell r="B3540" t="str">
            <v>Monggar</v>
          </cell>
        </row>
        <row r="3541">
          <cell r="B3541" t="str">
            <v>Monmouthshire [Sir Fynwy GB-FYN]</v>
          </cell>
        </row>
        <row r="3542">
          <cell r="B3542" t="str">
            <v>Mono</v>
          </cell>
        </row>
        <row r="3543">
          <cell r="B3543" t="str">
            <v>Monseñor Nouel</v>
          </cell>
        </row>
        <row r="3544">
          <cell r="B3544" t="str">
            <v>Mont Buxton</v>
          </cell>
        </row>
        <row r="3545">
          <cell r="B3545" t="str">
            <v>Mont Buxton</v>
          </cell>
        </row>
        <row r="3546">
          <cell r="B3546" t="str">
            <v>Mont Fleuri</v>
          </cell>
        </row>
        <row r="3547">
          <cell r="B3547" t="str">
            <v>Mont Fleuri</v>
          </cell>
        </row>
        <row r="3548">
          <cell r="B3548" t="str">
            <v>Montagnes</v>
          </cell>
        </row>
        <row r="3549">
          <cell r="B3549" t="str">
            <v>Montana</v>
          </cell>
        </row>
        <row r="3550">
          <cell r="B3550" t="str">
            <v>Montana</v>
          </cell>
        </row>
        <row r="3551">
          <cell r="B3551" t="str">
            <v>Monte Cristi</v>
          </cell>
        </row>
        <row r="3552">
          <cell r="B3552" t="str">
            <v>Monte Plata</v>
          </cell>
        </row>
        <row r="3553">
          <cell r="B3553" t="str">
            <v>Monte-Carlo</v>
          </cell>
        </row>
        <row r="3554">
          <cell r="B3554" t="str">
            <v>Montegiardino</v>
          </cell>
        </row>
        <row r="3555">
          <cell r="B3555" t="str">
            <v>Montevideo</v>
          </cell>
        </row>
        <row r="3556">
          <cell r="B3556" t="str">
            <v>Mont-Liban</v>
          </cell>
        </row>
        <row r="3557">
          <cell r="B3557" t="str">
            <v>Montserrado</v>
          </cell>
        </row>
        <row r="3558">
          <cell r="B3558" t="str">
            <v>Monza e Brianza</v>
          </cell>
        </row>
        <row r="3559">
          <cell r="B3559" t="str">
            <v>Moore's Island</v>
          </cell>
        </row>
        <row r="3560">
          <cell r="B3560" t="str">
            <v>Mopti</v>
          </cell>
        </row>
        <row r="3561">
          <cell r="B3561" t="str">
            <v>Moquegua</v>
          </cell>
        </row>
        <row r="3562">
          <cell r="B3562" t="str">
            <v>Moqwegwa</v>
          </cell>
        </row>
        <row r="3563">
          <cell r="B3563" t="str">
            <v>Moravče</v>
          </cell>
        </row>
        <row r="3564">
          <cell r="B3564" t="str">
            <v>Moravički okrug</v>
          </cell>
        </row>
        <row r="3565">
          <cell r="B3565" t="str">
            <v>Moravske Toplice</v>
          </cell>
        </row>
        <row r="3566">
          <cell r="B3566" t="str">
            <v>Moravskoslezský kraj</v>
          </cell>
        </row>
        <row r="3567">
          <cell r="B3567" t="str">
            <v>Moray</v>
          </cell>
        </row>
        <row r="3568">
          <cell r="B3568" t="str">
            <v>Morazán</v>
          </cell>
        </row>
        <row r="3569">
          <cell r="B3569" t="str">
            <v>Morbihan</v>
          </cell>
        </row>
        <row r="3570">
          <cell r="B3570" t="str">
            <v>Mordovija, Respublika</v>
          </cell>
        </row>
        <row r="3571">
          <cell r="B3571" t="str">
            <v>Mordoviya, Respublika</v>
          </cell>
        </row>
        <row r="3572">
          <cell r="B3572" t="str">
            <v>Møre og Romsdal</v>
          </cell>
        </row>
        <row r="3573">
          <cell r="B3573" t="str">
            <v>Møre og Romsdal</v>
          </cell>
        </row>
        <row r="3574">
          <cell r="B3574" t="str">
            <v>Morelos</v>
          </cell>
        </row>
        <row r="3575">
          <cell r="B3575" t="str">
            <v>Morobe</v>
          </cell>
        </row>
        <row r="3576">
          <cell r="B3576" t="str">
            <v>Morogoro</v>
          </cell>
        </row>
        <row r="3577">
          <cell r="B3577" t="str">
            <v>Morona-Santiago</v>
          </cell>
        </row>
        <row r="3578">
          <cell r="B3578" t="str">
            <v>Moroto</v>
          </cell>
        </row>
        <row r="3579">
          <cell r="B3579" t="str">
            <v>Moselle</v>
          </cell>
        </row>
        <row r="3580">
          <cell r="B3580" t="str">
            <v>Moskovskaja oblast'</v>
          </cell>
        </row>
        <row r="3581">
          <cell r="B3581" t="str">
            <v>Moskovskaya oblast'</v>
          </cell>
        </row>
        <row r="3582">
          <cell r="B3582" t="str">
            <v>Moskva</v>
          </cell>
        </row>
        <row r="3583">
          <cell r="B3583" t="str">
            <v>Moskva</v>
          </cell>
        </row>
        <row r="3584">
          <cell r="B3584" t="str">
            <v>Most</v>
          </cell>
        </row>
        <row r="3585">
          <cell r="B3585" t="str">
            <v>Mosta</v>
          </cell>
        </row>
        <row r="3586">
          <cell r="B3586" t="str">
            <v>Mosta</v>
          </cell>
        </row>
        <row r="3587">
          <cell r="B3587" t="str">
            <v>Mostaganem</v>
          </cell>
        </row>
        <row r="3588">
          <cell r="B3588" t="str">
            <v>Mosteiros</v>
          </cell>
        </row>
        <row r="3589">
          <cell r="B3589" t="str">
            <v>Moûhîlî</v>
          </cell>
        </row>
        <row r="3590">
          <cell r="B3590" t="str">
            <v>Mouhoun</v>
          </cell>
        </row>
        <row r="3591">
          <cell r="B3591" t="str">
            <v>Moulay Yacoub</v>
          </cell>
        </row>
        <row r="3592">
          <cell r="B3592" t="str">
            <v>Moulins</v>
          </cell>
        </row>
        <row r="3593">
          <cell r="B3593" t="str">
            <v>Moulvibazar</v>
          </cell>
        </row>
        <row r="3594">
          <cell r="B3594" t="str">
            <v>Mountain Province</v>
          </cell>
        </row>
        <row r="3595">
          <cell r="B3595" t="str">
            <v>Moxico</v>
          </cell>
        </row>
        <row r="3596">
          <cell r="B3596" t="str">
            <v>Moyen-Chari</v>
          </cell>
        </row>
        <row r="3597">
          <cell r="B3597" t="str">
            <v>Moyen-Ogooué</v>
          </cell>
        </row>
        <row r="3598">
          <cell r="B3598" t="str">
            <v>Moyo</v>
          </cell>
        </row>
        <row r="3599">
          <cell r="B3599" t="str">
            <v>Mozirje</v>
          </cell>
        </row>
        <row r="3600">
          <cell r="B3600" t="str">
            <v>Mpigi</v>
          </cell>
        </row>
        <row r="3601">
          <cell r="B3601" t="str">
            <v>Mpuma-Koloni</v>
          </cell>
        </row>
        <row r="3602">
          <cell r="B3602" t="str">
            <v>Mpumalanga</v>
          </cell>
        </row>
        <row r="3603">
          <cell r="B3603" t="str">
            <v>Mpumalanga</v>
          </cell>
        </row>
        <row r="3604">
          <cell r="B3604" t="str">
            <v>Mpumalanga</v>
          </cell>
        </row>
        <row r="3605">
          <cell r="B3605" t="str">
            <v>Mpumalanga</v>
          </cell>
        </row>
        <row r="3606">
          <cell r="B3606" t="str">
            <v>Mpumalanga</v>
          </cell>
        </row>
        <row r="3607">
          <cell r="B3607" t="str">
            <v>Mpumalanga</v>
          </cell>
        </row>
        <row r="3608">
          <cell r="B3608" t="str">
            <v>Mpumalanga</v>
          </cell>
        </row>
        <row r="3609">
          <cell r="B3609" t="str">
            <v>Mpumalanga</v>
          </cell>
        </row>
        <row r="3610">
          <cell r="B3610" t="str">
            <v>Mpumalanga</v>
          </cell>
        </row>
        <row r="3611">
          <cell r="B3611" t="str">
            <v>Mpumalanga</v>
          </cell>
        </row>
        <row r="3612">
          <cell r="B3612" t="str">
            <v>Mpumalanga-Kapa</v>
          </cell>
        </row>
        <row r="3613">
          <cell r="B3613" t="str">
            <v>Mqabba</v>
          </cell>
        </row>
        <row r="3614">
          <cell r="B3614" t="str">
            <v>Mqabba</v>
          </cell>
        </row>
        <row r="3615">
          <cell r="B3615" t="str">
            <v>Msida</v>
          </cell>
        </row>
        <row r="3616">
          <cell r="B3616" t="str">
            <v>Msida</v>
          </cell>
        </row>
        <row r="3617">
          <cell r="B3617" t="str">
            <v>Msila</v>
          </cell>
        </row>
        <row r="3618">
          <cell r="B3618" t="str">
            <v>Mtarfa</v>
          </cell>
        </row>
        <row r="3619">
          <cell r="B3619" t="str">
            <v>Mtarfa</v>
          </cell>
        </row>
        <row r="3620">
          <cell r="B3620" t="str">
            <v>Mtskheta-Mtianeti</v>
          </cell>
        </row>
        <row r="3621">
          <cell r="B3621" t="str">
            <v>Mtwara</v>
          </cell>
        </row>
        <row r="3622">
          <cell r="B3622" t="str">
            <v>Mubārak al Kabīr</v>
          </cell>
        </row>
        <row r="3623">
          <cell r="B3623" t="str">
            <v>Mubende</v>
          </cell>
        </row>
        <row r="3624">
          <cell r="B3624" t="str">
            <v>Muchinga</v>
          </cell>
        </row>
        <row r="3625">
          <cell r="B3625" t="str">
            <v>Mudug</v>
          </cell>
        </row>
        <row r="3626">
          <cell r="B3626" t="str">
            <v>Muğla</v>
          </cell>
        </row>
        <row r="3627">
          <cell r="B3627" t="str">
            <v>Mūhīlī</v>
          </cell>
        </row>
        <row r="3628">
          <cell r="B3628" t="str">
            <v>Muineachán</v>
          </cell>
        </row>
        <row r="3629">
          <cell r="B3629" t="str">
            <v>Mukdahan</v>
          </cell>
        </row>
        <row r="3630">
          <cell r="B3630" t="str">
            <v>Mukono</v>
          </cell>
        </row>
        <row r="3631">
          <cell r="B3631" t="str">
            <v>Mulakatholhu</v>
          </cell>
        </row>
        <row r="3632">
          <cell r="B3632" t="str">
            <v>Mulanje</v>
          </cell>
        </row>
        <row r="3633">
          <cell r="B3633" t="str">
            <v>Mulanje</v>
          </cell>
        </row>
        <row r="3634">
          <cell r="B3634" t="str">
            <v>Mulativ</v>
          </cell>
        </row>
        <row r="3635">
          <cell r="B3635" t="str">
            <v>Mullaittivu</v>
          </cell>
        </row>
        <row r="3636">
          <cell r="B3636" t="str">
            <v>Mullaittīvu</v>
          </cell>
        </row>
        <row r="3637">
          <cell r="B3637" t="str">
            <v>Municipalidad Metropolitana de Lima</v>
          </cell>
        </row>
        <row r="3638">
          <cell r="B3638" t="str">
            <v>Munshiganj</v>
          </cell>
        </row>
        <row r="3639">
          <cell r="B3639" t="str">
            <v>Munster</v>
          </cell>
        </row>
        <row r="3640">
          <cell r="B3640" t="str">
            <v>Munxar</v>
          </cell>
        </row>
        <row r="3641">
          <cell r="B3641" t="str">
            <v>Munxar</v>
          </cell>
        </row>
        <row r="3642">
          <cell r="B3642" t="str">
            <v>Muqiwa</v>
          </cell>
        </row>
        <row r="3643">
          <cell r="B3643" t="str">
            <v>Muramvya</v>
          </cell>
        </row>
        <row r="3644">
          <cell r="B3644" t="str">
            <v>Muramvya</v>
          </cell>
        </row>
        <row r="3645">
          <cell r="B3645" t="str">
            <v>Murang'a</v>
          </cell>
        </row>
        <row r="3646">
          <cell r="B3646" t="str">
            <v>Murcia</v>
          </cell>
        </row>
        <row r="3647">
          <cell r="B3647" t="str">
            <v>Murcia, Región de</v>
          </cell>
        </row>
        <row r="3648">
          <cell r="B3648" t="str">
            <v>Mureș</v>
          </cell>
        </row>
        <row r="3649">
          <cell r="B3649" t="str">
            <v>Murihiku</v>
          </cell>
        </row>
        <row r="3650">
          <cell r="B3650" t="str">
            <v>Murmanskaja oblast'</v>
          </cell>
        </row>
        <row r="3651">
          <cell r="B3651" t="str">
            <v>Murmanskaya oblast'</v>
          </cell>
        </row>
        <row r="3652">
          <cell r="B3652" t="str">
            <v>Murska Sobota</v>
          </cell>
        </row>
        <row r="3653">
          <cell r="B3653" t="str">
            <v>Murzuq</v>
          </cell>
        </row>
        <row r="3654">
          <cell r="B3654" t="str">
            <v>Muş</v>
          </cell>
        </row>
        <row r="3655">
          <cell r="B3655" t="str">
            <v>Musandam</v>
          </cell>
        </row>
        <row r="3656">
          <cell r="B3656" t="str">
            <v>Muta</v>
          </cell>
        </row>
        <row r="3657">
          <cell r="B3657" t="str">
            <v>Muyinga</v>
          </cell>
        </row>
        <row r="3658">
          <cell r="B3658" t="str">
            <v>Muyinga</v>
          </cell>
        </row>
        <row r="3659">
          <cell r="B3659" t="str">
            <v>Mwali</v>
          </cell>
        </row>
        <row r="3660">
          <cell r="B3660" t="str">
            <v>Mwanza</v>
          </cell>
        </row>
        <row r="3661">
          <cell r="B3661" t="str">
            <v>Mwanza</v>
          </cell>
        </row>
        <row r="3662">
          <cell r="B3662" t="str">
            <v>Mwanza</v>
          </cell>
        </row>
        <row r="3663">
          <cell r="B3663" t="str">
            <v>Mwaro</v>
          </cell>
        </row>
        <row r="3664">
          <cell r="B3664" t="str">
            <v>Mwaro</v>
          </cell>
        </row>
        <row r="3665">
          <cell r="B3665" t="str">
            <v>Mykolaivska oblast</v>
          </cell>
        </row>
        <row r="3666">
          <cell r="B3666" t="str">
            <v>Mymensingh</v>
          </cell>
        </row>
        <row r="3667">
          <cell r="B3667" t="str">
            <v>Mzimba</v>
          </cell>
        </row>
        <row r="3668">
          <cell r="B3668" t="str">
            <v>Mzimba</v>
          </cell>
        </row>
        <row r="3669">
          <cell r="B3669" t="str">
            <v>Naama</v>
          </cell>
        </row>
        <row r="3670">
          <cell r="B3670" t="str">
            <v>Nabatîyé</v>
          </cell>
        </row>
        <row r="3671">
          <cell r="B3671" t="str">
            <v>Nabeul</v>
          </cell>
        </row>
        <row r="3672">
          <cell r="B3672" t="str">
            <v>Nablus</v>
          </cell>
        </row>
        <row r="3673">
          <cell r="B3673" t="str">
            <v>Nāblus</v>
          </cell>
        </row>
        <row r="3674">
          <cell r="B3674" t="str">
            <v>Náchod</v>
          </cell>
        </row>
        <row r="3675">
          <cell r="B3675" t="str">
            <v>Nador</v>
          </cell>
        </row>
        <row r="3676">
          <cell r="B3676" t="str">
            <v>Nadroga and Navosa</v>
          </cell>
        </row>
        <row r="3677">
          <cell r="B3677" t="str">
            <v>Nadur</v>
          </cell>
        </row>
        <row r="3678">
          <cell r="B3678" t="str">
            <v>Nadur</v>
          </cell>
        </row>
        <row r="3679">
          <cell r="B3679" t="str">
            <v>Næ̆gĕnahira paḷāta</v>
          </cell>
        </row>
        <row r="3680">
          <cell r="B3680" t="str">
            <v>Nafarroa</v>
          </cell>
        </row>
        <row r="3681">
          <cell r="B3681" t="str">
            <v>Nafarroako Foru Komunitatea</v>
          </cell>
        </row>
        <row r="3682">
          <cell r="B3682" t="str">
            <v>Naftalan</v>
          </cell>
        </row>
        <row r="3683">
          <cell r="B3683" t="str">
            <v>Nagaland</v>
          </cell>
        </row>
        <row r="3684">
          <cell r="B3684" t="str">
            <v>Nagano</v>
          </cell>
        </row>
        <row r="3685">
          <cell r="B3685" t="str">
            <v>Nagasaki</v>
          </cell>
        </row>
        <row r="3686">
          <cell r="B3686" t="str">
            <v>Nagsasariling Rehiyon ng Muslim sa Mindanaw</v>
          </cell>
        </row>
        <row r="3687">
          <cell r="B3687" t="str">
            <v>Nagykanizsa</v>
          </cell>
        </row>
        <row r="3688">
          <cell r="B3688" t="str">
            <v>Nahouri</v>
          </cell>
        </row>
        <row r="3689">
          <cell r="B3689" t="str">
            <v>Nahr an Nīl</v>
          </cell>
        </row>
        <row r="3690">
          <cell r="B3690" t="str">
            <v>Nairobi City</v>
          </cell>
        </row>
        <row r="3691">
          <cell r="B3691" t="str">
            <v>Naitasiri</v>
          </cell>
        </row>
        <row r="3692">
          <cell r="B3692" t="str">
            <v>Najrān</v>
          </cell>
        </row>
        <row r="3693">
          <cell r="B3693" t="str">
            <v>Nakapiripirit</v>
          </cell>
        </row>
        <row r="3694">
          <cell r="B3694" t="str">
            <v>Nakaseke</v>
          </cell>
        </row>
        <row r="3695">
          <cell r="B3695" t="str">
            <v>Nakasongola</v>
          </cell>
        </row>
        <row r="3696">
          <cell r="B3696" t="str">
            <v>Nakhon Nayok</v>
          </cell>
        </row>
        <row r="3697">
          <cell r="B3697" t="str">
            <v>Nakhon Pathom</v>
          </cell>
        </row>
        <row r="3698">
          <cell r="B3698" t="str">
            <v>Nakhon Phanom</v>
          </cell>
        </row>
        <row r="3699">
          <cell r="B3699" t="str">
            <v>Nakhon Ratchasima</v>
          </cell>
        </row>
        <row r="3700">
          <cell r="B3700" t="str">
            <v>Nakhon Sawan</v>
          </cell>
        </row>
        <row r="3701">
          <cell r="B3701" t="str">
            <v>Nakhon Si Thammarat</v>
          </cell>
        </row>
        <row r="3702">
          <cell r="B3702" t="str">
            <v>Naklo</v>
          </cell>
        </row>
        <row r="3703">
          <cell r="B3703" t="str">
            <v>Nakuru</v>
          </cell>
        </row>
        <row r="3704">
          <cell r="B3704" t="str">
            <v>Nālūt</v>
          </cell>
        </row>
        <row r="3705">
          <cell r="B3705" t="str">
            <v>Nam Định</v>
          </cell>
        </row>
        <row r="3706">
          <cell r="B3706" t="str">
            <v>Namangan</v>
          </cell>
        </row>
        <row r="3707">
          <cell r="B3707" t="str">
            <v>Namayingo</v>
          </cell>
        </row>
        <row r="3708">
          <cell r="B3708" t="str">
            <v>Namdrik</v>
          </cell>
        </row>
        <row r="3709">
          <cell r="B3709" t="str">
            <v>Namdrik</v>
          </cell>
        </row>
        <row r="3710">
          <cell r="B3710" t="str">
            <v>Namentenga</v>
          </cell>
        </row>
        <row r="3711">
          <cell r="B3711" t="str">
            <v>Namibe</v>
          </cell>
        </row>
        <row r="3712">
          <cell r="B3712" t="str">
            <v>Namosi</v>
          </cell>
        </row>
        <row r="3713">
          <cell r="B3713" t="str">
            <v>Nampula</v>
          </cell>
        </row>
        <row r="3714">
          <cell r="B3714" t="str">
            <v>Namu</v>
          </cell>
        </row>
        <row r="3715">
          <cell r="B3715" t="str">
            <v>Namu</v>
          </cell>
        </row>
        <row r="3716">
          <cell r="B3716" t="str">
            <v>Namur</v>
          </cell>
        </row>
        <row r="3717">
          <cell r="B3717" t="str">
            <v>Namutumba</v>
          </cell>
        </row>
        <row r="3718">
          <cell r="B3718" t="str">
            <v>Nan</v>
          </cell>
        </row>
        <row r="3719">
          <cell r="B3719" t="str">
            <v>Nana-Mambéré</v>
          </cell>
        </row>
        <row r="3720">
          <cell r="B3720" t="str">
            <v>Nanä-Mbaere</v>
          </cell>
        </row>
        <row r="3721">
          <cell r="B3721" t="str">
            <v>Nandi</v>
          </cell>
        </row>
        <row r="3722">
          <cell r="B3722" t="str">
            <v>Nangarhār</v>
          </cell>
        </row>
        <row r="3723">
          <cell r="B3723" t="str">
            <v>Nangarhār</v>
          </cell>
        </row>
        <row r="3724">
          <cell r="B3724" t="str">
            <v>Nantou</v>
          </cell>
        </row>
        <row r="3725">
          <cell r="B3725" t="str">
            <v>Nanumanga</v>
          </cell>
        </row>
        <row r="3726">
          <cell r="B3726" t="str">
            <v>Nanumea</v>
          </cell>
        </row>
        <row r="3727">
          <cell r="B3727" t="str">
            <v>Naogaon</v>
          </cell>
        </row>
        <row r="3728">
          <cell r="B3728" t="str">
            <v>Napak</v>
          </cell>
        </row>
        <row r="3729">
          <cell r="B3729" t="str">
            <v>Napo</v>
          </cell>
        </row>
        <row r="3730">
          <cell r="B3730" t="str">
            <v>Napoli</v>
          </cell>
        </row>
        <row r="3731">
          <cell r="B3731" t="str">
            <v>Nara</v>
          </cell>
        </row>
        <row r="3732">
          <cell r="B3732" t="str">
            <v>Narail</v>
          </cell>
        </row>
        <row r="3733">
          <cell r="B3733" t="str">
            <v>Narathiwat</v>
          </cell>
        </row>
        <row r="3734">
          <cell r="B3734" t="str">
            <v>Narayanganj</v>
          </cell>
        </row>
        <row r="3735">
          <cell r="B3735" t="str">
            <v>Narayani</v>
          </cell>
        </row>
        <row r="3736">
          <cell r="B3736" t="str">
            <v>Nariño</v>
          </cell>
        </row>
        <row r="3737">
          <cell r="B3737" t="str">
            <v>Narok</v>
          </cell>
        </row>
        <row r="3738">
          <cell r="B3738" t="str">
            <v>Narsingdi</v>
          </cell>
        </row>
        <row r="3739">
          <cell r="B3739" t="str">
            <v>Naryn</v>
          </cell>
        </row>
        <row r="3740">
          <cell r="B3740" t="str">
            <v>Narynskaja oblast'</v>
          </cell>
        </row>
        <row r="3741">
          <cell r="B3741" t="str">
            <v>Narynskaya oblast'</v>
          </cell>
        </row>
        <row r="3742">
          <cell r="B3742" t="str">
            <v>Nasarawa</v>
          </cell>
        </row>
        <row r="3743">
          <cell r="B3743" t="str">
            <v>Nasǒn</v>
          </cell>
        </row>
        <row r="3744">
          <cell r="B3744" t="str">
            <v>National Capital District (Port Moresby)</v>
          </cell>
        </row>
        <row r="3745">
          <cell r="B3745" t="str">
            <v>National Capital Region</v>
          </cell>
        </row>
        <row r="3746">
          <cell r="B3746" t="str">
            <v>Natore</v>
          </cell>
        </row>
        <row r="3747">
          <cell r="B3747" t="str">
            <v>Naukšēnu novads</v>
          </cell>
        </row>
        <row r="3748">
          <cell r="B3748" t="str">
            <v>Navarra</v>
          </cell>
        </row>
        <row r="3749">
          <cell r="B3749" t="str">
            <v>Navarra, Comunidad Foral de</v>
          </cell>
        </row>
        <row r="3750">
          <cell r="B3750" t="str">
            <v>Navassa Island</v>
          </cell>
        </row>
        <row r="3751">
          <cell r="B3751" t="str">
            <v>Navoiy</v>
          </cell>
        </row>
        <row r="3752">
          <cell r="B3752" t="str">
            <v>Nawabganj</v>
          </cell>
        </row>
        <row r="3753">
          <cell r="B3753" t="str">
            <v>Naxçıvan</v>
          </cell>
        </row>
        <row r="3754">
          <cell r="B3754" t="str">
            <v>Naxçıvan</v>
          </cell>
        </row>
        <row r="3755">
          <cell r="B3755" t="str">
            <v>Naxxar</v>
          </cell>
        </row>
        <row r="3756">
          <cell r="B3756" t="str">
            <v>Naxxar</v>
          </cell>
        </row>
        <row r="3757">
          <cell r="B3757" t="str">
            <v>Nay Pyi Taw</v>
          </cell>
        </row>
        <row r="3758">
          <cell r="B3758" t="str">
            <v>Nayala</v>
          </cell>
        </row>
        <row r="3759">
          <cell r="B3759" t="str">
            <v>Nayarit</v>
          </cell>
        </row>
        <row r="3760">
          <cell r="B3760" t="str">
            <v>Nazarje</v>
          </cell>
        </row>
        <row r="3761">
          <cell r="B3761" t="str">
            <v>Ndzuwani</v>
          </cell>
        </row>
        <row r="3762">
          <cell r="B3762" t="str">
            <v>Neamț</v>
          </cell>
        </row>
        <row r="3763">
          <cell r="B3763" t="str">
            <v>Neath Port Talbot [Castell-nedd Port Talbot GB-CTL]</v>
          </cell>
        </row>
        <row r="3764">
          <cell r="B3764" t="str">
            <v>Nebbi</v>
          </cell>
        </row>
        <row r="3765">
          <cell r="B3765" t="str">
            <v>Nebraska</v>
          </cell>
        </row>
        <row r="3766">
          <cell r="B3766" t="str">
            <v>Ñeembucú</v>
          </cell>
        </row>
        <row r="3767">
          <cell r="B3767" t="str">
            <v>Neftçala</v>
          </cell>
        </row>
        <row r="3768">
          <cell r="B3768" t="str">
            <v>Negeri Sembilan</v>
          </cell>
        </row>
        <row r="3769">
          <cell r="B3769" t="str">
            <v>Negotino</v>
          </cell>
        </row>
        <row r="3770">
          <cell r="B3770" t="str">
            <v>Negros Occidental</v>
          </cell>
        </row>
        <row r="3771">
          <cell r="B3771" t="str">
            <v>Negros Oriental</v>
          </cell>
        </row>
        <row r="3772">
          <cell r="B3772" t="str">
            <v>Nei Mongol</v>
          </cell>
        </row>
        <row r="3773">
          <cell r="B3773" t="str">
            <v>Nelson</v>
          </cell>
        </row>
        <row r="3774">
          <cell r="B3774" t="str">
            <v>Neneckij avtonomnyj okrug</v>
          </cell>
        </row>
        <row r="3775">
          <cell r="B3775" t="str">
            <v>Nenetskiy avtonomnyy okrug</v>
          </cell>
        </row>
        <row r="3776">
          <cell r="B3776" t="str">
            <v>Neno</v>
          </cell>
        </row>
        <row r="3777">
          <cell r="B3777" t="str">
            <v>Neno</v>
          </cell>
        </row>
        <row r="3778">
          <cell r="B3778" t="str">
            <v>Neretas novads</v>
          </cell>
        </row>
        <row r="3779">
          <cell r="B3779" t="str">
            <v>Neringa</v>
          </cell>
        </row>
        <row r="3780">
          <cell r="B3780" t="str">
            <v>Netrakona</v>
          </cell>
        </row>
        <row r="3781">
          <cell r="B3781" t="str">
            <v>Neuchâtel</v>
          </cell>
        </row>
        <row r="3782">
          <cell r="B3782" t="str">
            <v>Neuquén</v>
          </cell>
        </row>
        <row r="3783">
          <cell r="B3783" t="str">
            <v>Nevada</v>
          </cell>
        </row>
        <row r="3784">
          <cell r="B3784" t="str">
            <v>Nevis</v>
          </cell>
        </row>
        <row r="3785">
          <cell r="B3785" t="str">
            <v>Nevşehir</v>
          </cell>
        </row>
        <row r="3786">
          <cell r="B3786" t="str">
            <v>New Brunswick</v>
          </cell>
        </row>
        <row r="3787">
          <cell r="B3787" t="str">
            <v>New Hampshire</v>
          </cell>
        </row>
        <row r="3788">
          <cell r="B3788" t="str">
            <v>New Ireland</v>
          </cell>
        </row>
        <row r="3789">
          <cell r="B3789" t="str">
            <v>New Jersey</v>
          </cell>
        </row>
        <row r="3790">
          <cell r="B3790" t="str">
            <v>New Mexico</v>
          </cell>
        </row>
        <row r="3791">
          <cell r="B3791" t="str">
            <v>New South Wales</v>
          </cell>
        </row>
        <row r="3792">
          <cell r="B3792" t="str">
            <v>New Taipei</v>
          </cell>
        </row>
        <row r="3793">
          <cell r="B3793" t="str">
            <v>New York</v>
          </cell>
        </row>
        <row r="3794">
          <cell r="B3794" t="str">
            <v>Newcastle upon Tyne</v>
          </cell>
        </row>
        <row r="3795">
          <cell r="B3795" t="str">
            <v>Newfoundland and Labrador</v>
          </cell>
        </row>
        <row r="3796">
          <cell r="B3796" t="str">
            <v>Newham</v>
          </cell>
        </row>
        <row r="3797">
          <cell r="B3797" t="str">
            <v>Newport [Casnewydd GB-CNW]</v>
          </cell>
        </row>
        <row r="3798">
          <cell r="B3798" t="str">
            <v>Newry, Mourne and Down</v>
          </cell>
        </row>
        <row r="3799">
          <cell r="B3799" t="str">
            <v>Ngaraard</v>
          </cell>
        </row>
        <row r="3800">
          <cell r="B3800" t="str">
            <v>Ngaraard</v>
          </cell>
        </row>
        <row r="3801">
          <cell r="B3801" t="str">
            <v>Ngarchelong</v>
          </cell>
        </row>
        <row r="3802">
          <cell r="B3802" t="str">
            <v>Ngarchelong</v>
          </cell>
        </row>
        <row r="3803">
          <cell r="B3803" t="str">
            <v>Ngardmau</v>
          </cell>
        </row>
        <row r="3804">
          <cell r="B3804" t="str">
            <v>Ngardmau</v>
          </cell>
        </row>
        <row r="3805">
          <cell r="B3805" t="str">
            <v>Ngatpang</v>
          </cell>
        </row>
        <row r="3806">
          <cell r="B3806" t="str">
            <v>Ngatpang</v>
          </cell>
        </row>
        <row r="3807">
          <cell r="B3807" t="str">
            <v>Ngazidja</v>
          </cell>
        </row>
        <row r="3808">
          <cell r="B3808" t="str">
            <v>Ngchesar</v>
          </cell>
        </row>
        <row r="3809">
          <cell r="B3809" t="str">
            <v>Ngchesar</v>
          </cell>
        </row>
        <row r="3810">
          <cell r="B3810" t="str">
            <v>Ngeremlengui</v>
          </cell>
        </row>
        <row r="3811">
          <cell r="B3811" t="str">
            <v>Ngeremlengui</v>
          </cell>
        </row>
        <row r="3812">
          <cell r="B3812" t="str">
            <v>Nghệ An</v>
          </cell>
        </row>
        <row r="3813">
          <cell r="B3813" t="str">
            <v>Ngiwal</v>
          </cell>
        </row>
        <row r="3814">
          <cell r="B3814" t="str">
            <v>Ngiwal</v>
          </cell>
        </row>
        <row r="3815">
          <cell r="B3815" t="str">
            <v>Ngöbe-Buglé</v>
          </cell>
        </row>
        <row r="3816">
          <cell r="B3816" t="str">
            <v>Ngora</v>
          </cell>
        </row>
        <row r="3817">
          <cell r="B3817" t="str">
            <v>Ngounié</v>
          </cell>
        </row>
        <row r="3818">
          <cell r="B3818" t="str">
            <v>Ngozi</v>
          </cell>
        </row>
        <row r="3819">
          <cell r="B3819" t="str">
            <v>Ngozi</v>
          </cell>
        </row>
        <row r="3820">
          <cell r="B3820" t="str">
            <v>Niamey</v>
          </cell>
        </row>
        <row r="3821">
          <cell r="B3821" t="str">
            <v>Niari</v>
          </cell>
        </row>
        <row r="3822">
          <cell r="B3822" t="str">
            <v>Niassa</v>
          </cell>
        </row>
        <row r="3823">
          <cell r="B3823" t="str">
            <v>Nibok</v>
          </cell>
        </row>
        <row r="3824">
          <cell r="B3824" t="str">
            <v>Nibok</v>
          </cell>
        </row>
        <row r="3825">
          <cell r="B3825" t="str">
            <v>Nīcas novads</v>
          </cell>
        </row>
        <row r="3826">
          <cell r="B3826" t="str">
            <v>Nickerie</v>
          </cell>
        </row>
        <row r="3827">
          <cell r="B3827" t="str">
            <v>Nidwalden</v>
          </cell>
        </row>
        <row r="3828">
          <cell r="B3828" t="str">
            <v>Niederösterreich</v>
          </cell>
        </row>
        <row r="3829">
          <cell r="B3829" t="str">
            <v>Niedersachsen</v>
          </cell>
        </row>
        <row r="3830">
          <cell r="B3830" t="str">
            <v>Nièvre</v>
          </cell>
        </row>
        <row r="3831">
          <cell r="B3831" t="str">
            <v>Niğde</v>
          </cell>
        </row>
        <row r="3832">
          <cell r="B3832" t="str">
            <v>Niger</v>
          </cell>
        </row>
        <row r="3833">
          <cell r="B3833" t="str">
            <v>Niigata</v>
          </cell>
        </row>
        <row r="3834">
          <cell r="B3834" t="str">
            <v>Nikšić</v>
          </cell>
        </row>
        <row r="3835">
          <cell r="B3835" t="str">
            <v>Nilandhe Atholhu Dhekunuburi</v>
          </cell>
        </row>
        <row r="3836">
          <cell r="B3836" t="str">
            <v>Nilandhe Atholhu Uthuruburi</v>
          </cell>
        </row>
        <row r="3837">
          <cell r="B3837" t="str">
            <v>Nilphamari</v>
          </cell>
        </row>
        <row r="3838">
          <cell r="B3838" t="str">
            <v>Nimba</v>
          </cell>
        </row>
        <row r="3839">
          <cell r="B3839" t="str">
            <v>Nīmrōz</v>
          </cell>
        </row>
        <row r="3840">
          <cell r="B3840" t="str">
            <v>Nīmrōz</v>
          </cell>
        </row>
        <row r="3841">
          <cell r="B3841" t="str">
            <v>Nīnawá</v>
          </cell>
        </row>
        <row r="3842">
          <cell r="B3842" t="str">
            <v>Ningxia</v>
          </cell>
        </row>
        <row r="3843">
          <cell r="B3843" t="str">
            <v>Ninh Bình</v>
          </cell>
        </row>
        <row r="3844">
          <cell r="B3844" t="str">
            <v>Ninh Thuận</v>
          </cell>
        </row>
        <row r="3845">
          <cell r="B3845" t="str">
            <v>Nip</v>
          </cell>
        </row>
        <row r="3846">
          <cell r="B3846" t="str">
            <v>Nippes</v>
          </cell>
        </row>
        <row r="3847">
          <cell r="B3847" t="str">
            <v>Nišavski okrug</v>
          </cell>
        </row>
        <row r="3848">
          <cell r="B3848" t="str">
            <v>Nisporeni</v>
          </cell>
        </row>
        <row r="3849">
          <cell r="B3849" t="str">
            <v>Nitriansky kraj</v>
          </cell>
        </row>
        <row r="3850">
          <cell r="B3850" t="str">
            <v>Niuas</v>
          </cell>
        </row>
        <row r="3851">
          <cell r="B3851" t="str">
            <v>Niuas</v>
          </cell>
        </row>
        <row r="3852">
          <cell r="B3852" t="str">
            <v>Niutao</v>
          </cell>
        </row>
        <row r="3853">
          <cell r="B3853" t="str">
            <v>Nižegorodskaja oblast'</v>
          </cell>
        </row>
        <row r="3854">
          <cell r="B3854" t="str">
            <v>Nizhegorodskaya oblast'</v>
          </cell>
        </row>
        <row r="3855">
          <cell r="B3855" t="str">
            <v>Njombe</v>
          </cell>
        </row>
        <row r="3856">
          <cell r="B3856" t="str">
            <v>Nkhata Bay</v>
          </cell>
        </row>
        <row r="3857">
          <cell r="B3857" t="str">
            <v>Nkhata Bay</v>
          </cell>
        </row>
        <row r="3858">
          <cell r="B3858" t="str">
            <v>Nkhotakota</v>
          </cell>
        </row>
        <row r="3859">
          <cell r="B3859" t="str">
            <v>Nkhotakota</v>
          </cell>
        </row>
        <row r="3860">
          <cell r="B3860" t="str">
            <v>Nò</v>
          </cell>
        </row>
        <row r="3861">
          <cell r="B3861" t="str">
            <v>Noakhali</v>
          </cell>
        </row>
        <row r="3862">
          <cell r="B3862" t="str">
            <v>Nòdès</v>
          </cell>
        </row>
        <row r="3863">
          <cell r="B3863" t="str">
            <v>Nòdwès</v>
          </cell>
        </row>
        <row r="3864">
          <cell r="B3864" t="str">
            <v>Nógrád</v>
          </cell>
        </row>
        <row r="3865">
          <cell r="B3865" t="str">
            <v>Nong Bua Lam Phu</v>
          </cell>
        </row>
        <row r="3866">
          <cell r="B3866" t="str">
            <v>Nong Khai</v>
          </cell>
        </row>
        <row r="3867">
          <cell r="B3867" t="str">
            <v>Nonthaburi</v>
          </cell>
        </row>
        <row r="3868">
          <cell r="B3868" t="str">
            <v>Noonu</v>
          </cell>
        </row>
        <row r="3869">
          <cell r="B3869" t="str">
            <v>Noord-Brabant</v>
          </cell>
        </row>
        <row r="3870">
          <cell r="B3870" t="str">
            <v>Noord-Holland</v>
          </cell>
        </row>
        <row r="3871">
          <cell r="B3871" t="str">
            <v>Noord-Kaap</v>
          </cell>
        </row>
        <row r="3872">
          <cell r="B3872" t="str">
            <v>Noordwes</v>
          </cell>
        </row>
        <row r="3873">
          <cell r="B3873" t="str">
            <v>Nord</v>
          </cell>
        </row>
        <row r="3874">
          <cell r="B3874" t="str">
            <v>Nord</v>
          </cell>
        </row>
        <row r="3875">
          <cell r="B3875" t="str">
            <v>Nord</v>
          </cell>
        </row>
        <row r="3876">
          <cell r="B3876" t="str">
            <v>Nord</v>
          </cell>
        </row>
        <row r="3877">
          <cell r="B3877" t="str">
            <v>Nord</v>
          </cell>
        </row>
        <row r="3878">
          <cell r="B3878" t="str">
            <v>Nord-Est</v>
          </cell>
        </row>
        <row r="3879">
          <cell r="B3879" t="str">
            <v>Nordjylland</v>
          </cell>
        </row>
        <row r="3880">
          <cell r="B3880" t="str">
            <v>Nord-Kivu</v>
          </cell>
        </row>
        <row r="3881">
          <cell r="B3881" t="str">
            <v>Nordland</v>
          </cell>
        </row>
        <row r="3882">
          <cell r="B3882" t="str">
            <v>Nordland</v>
          </cell>
        </row>
        <row r="3883">
          <cell r="B3883" t="str">
            <v>Nord-Ouest</v>
          </cell>
        </row>
        <row r="3884">
          <cell r="B3884" t="str">
            <v>Nord-Ouest</v>
          </cell>
        </row>
        <row r="3885">
          <cell r="B3885" t="str">
            <v>Nord-Pas-de-Calais</v>
          </cell>
        </row>
        <row r="3886">
          <cell r="B3886" t="str">
            <v>Nordrhein-Westfalen</v>
          </cell>
        </row>
        <row r="3887">
          <cell r="B3887" t="str">
            <v>Nord-Trøndelag</v>
          </cell>
        </row>
        <row r="3888">
          <cell r="B3888" t="str">
            <v>Nord-Trøndelag</v>
          </cell>
        </row>
        <row r="3889">
          <cell r="B3889" t="str">
            <v>Norðurland eystra</v>
          </cell>
        </row>
        <row r="3890">
          <cell r="B3890" t="str">
            <v>Norðurland vestra</v>
          </cell>
        </row>
        <row r="3891">
          <cell r="B3891" t="str">
            <v>Norfolk</v>
          </cell>
        </row>
        <row r="3892">
          <cell r="B3892" t="str">
            <v>Norra Karelen</v>
          </cell>
        </row>
        <row r="3893">
          <cell r="B3893" t="str">
            <v>Norra Österbotten</v>
          </cell>
        </row>
        <row r="3894">
          <cell r="B3894" t="str">
            <v>Norra Savolax</v>
          </cell>
        </row>
        <row r="3895">
          <cell r="B3895" t="str">
            <v>Norrbottens län [SE-25]</v>
          </cell>
        </row>
        <row r="3896">
          <cell r="B3896" t="str">
            <v>Norte</v>
          </cell>
        </row>
        <row r="3897">
          <cell r="B3897" t="str">
            <v>Norte de Santander</v>
          </cell>
        </row>
        <row r="3898">
          <cell r="B3898" t="str">
            <v>North</v>
          </cell>
        </row>
        <row r="3899">
          <cell r="B3899" t="str">
            <v>North</v>
          </cell>
        </row>
        <row r="3900">
          <cell r="B3900" t="str">
            <v>North Abaco</v>
          </cell>
        </row>
        <row r="3901">
          <cell r="B3901" t="str">
            <v>North Andros</v>
          </cell>
        </row>
        <row r="3902">
          <cell r="B3902" t="str">
            <v>North Ayrshire</v>
          </cell>
        </row>
        <row r="3903">
          <cell r="B3903" t="str">
            <v>North Bank</v>
          </cell>
        </row>
        <row r="3904">
          <cell r="B3904" t="str">
            <v>North Carolina</v>
          </cell>
        </row>
        <row r="3905">
          <cell r="B3905" t="str">
            <v>North Central</v>
          </cell>
        </row>
        <row r="3906">
          <cell r="B3906" t="str">
            <v>North Central Province</v>
          </cell>
        </row>
        <row r="3907">
          <cell r="B3907" t="str">
            <v>North Dakota</v>
          </cell>
        </row>
        <row r="3908">
          <cell r="B3908" t="str">
            <v>North Darfur</v>
          </cell>
        </row>
        <row r="3909">
          <cell r="B3909" t="str">
            <v>North East</v>
          </cell>
        </row>
        <row r="3910">
          <cell r="B3910" t="str">
            <v>North East</v>
          </cell>
        </row>
        <row r="3911">
          <cell r="B3911" t="str">
            <v>North East Lincolnshire</v>
          </cell>
        </row>
        <row r="3912">
          <cell r="B3912" t="str">
            <v>North Eleuthera</v>
          </cell>
        </row>
        <row r="3913">
          <cell r="B3913" t="str">
            <v>North Gaza</v>
          </cell>
        </row>
        <row r="3914">
          <cell r="B3914" t="str">
            <v>North Kordofan</v>
          </cell>
        </row>
        <row r="3915">
          <cell r="B3915" t="str">
            <v>North Lanarkshire</v>
          </cell>
        </row>
        <row r="3916">
          <cell r="B3916" t="str">
            <v>North Lincolnshire</v>
          </cell>
        </row>
        <row r="3917">
          <cell r="B3917" t="str">
            <v>North Somerset</v>
          </cell>
        </row>
        <row r="3918">
          <cell r="B3918" t="str">
            <v>North Tyneside</v>
          </cell>
        </row>
        <row r="3919">
          <cell r="B3919" t="str">
            <v>North West</v>
          </cell>
        </row>
        <row r="3920">
          <cell r="B3920" t="str">
            <v>North West</v>
          </cell>
        </row>
        <row r="3921">
          <cell r="B3921" t="str">
            <v>North Western Province</v>
          </cell>
        </row>
        <row r="3922">
          <cell r="B3922" t="str">
            <v>North Yorkshire</v>
          </cell>
        </row>
        <row r="3923">
          <cell r="B3923" t="str">
            <v>Northamptonshire</v>
          </cell>
        </row>
        <row r="3924">
          <cell r="B3924" t="str">
            <v>Northern</v>
          </cell>
        </row>
        <row r="3925">
          <cell r="B3925" t="str">
            <v>Northern</v>
          </cell>
        </row>
        <row r="3926">
          <cell r="B3926" t="str">
            <v>Northern</v>
          </cell>
        </row>
        <row r="3927">
          <cell r="B3927" t="str">
            <v>Northern</v>
          </cell>
        </row>
        <row r="3928">
          <cell r="B3928" t="str">
            <v>Northern</v>
          </cell>
        </row>
        <row r="3929">
          <cell r="B3929" t="str">
            <v>Northern</v>
          </cell>
        </row>
        <row r="3930">
          <cell r="B3930" t="str">
            <v>Northern</v>
          </cell>
        </row>
        <row r="3931">
          <cell r="B3931" t="str">
            <v>Northern</v>
          </cell>
        </row>
        <row r="3932">
          <cell r="B3932" t="str">
            <v>Northern Bahr el Ghazal</v>
          </cell>
        </row>
        <row r="3933">
          <cell r="B3933" t="str">
            <v>Northern Cape</v>
          </cell>
        </row>
        <row r="3934">
          <cell r="B3934" t="str">
            <v>Northern Ireland</v>
          </cell>
        </row>
        <row r="3935">
          <cell r="B3935" t="str">
            <v>Northern Mariana Islands</v>
          </cell>
        </row>
        <row r="3936">
          <cell r="B3936" t="str">
            <v>Northern Mindanao (Region X)</v>
          </cell>
        </row>
        <row r="3937">
          <cell r="B3937" t="str">
            <v>Northern Province</v>
          </cell>
        </row>
        <row r="3938">
          <cell r="B3938" t="str">
            <v>Northern Region</v>
          </cell>
        </row>
        <row r="3939">
          <cell r="B3939" t="str">
            <v>Northern Samar</v>
          </cell>
        </row>
        <row r="3940">
          <cell r="B3940" t="str">
            <v>Northern Territory</v>
          </cell>
        </row>
        <row r="3941">
          <cell r="B3941" t="str">
            <v>Northland</v>
          </cell>
        </row>
        <row r="3942">
          <cell r="B3942" t="str">
            <v>Northumberland</v>
          </cell>
        </row>
        <row r="3943">
          <cell r="B3943" t="str">
            <v>North-West</v>
          </cell>
        </row>
        <row r="3944">
          <cell r="B3944" t="str">
            <v>North-West</v>
          </cell>
        </row>
        <row r="3945">
          <cell r="B3945" t="str">
            <v>Northwest Territories</v>
          </cell>
        </row>
        <row r="3946">
          <cell r="B3946" t="str">
            <v>North-Western</v>
          </cell>
        </row>
        <row r="3947">
          <cell r="B3947" t="str">
            <v>Notío Aigaío</v>
          </cell>
        </row>
        <row r="3948">
          <cell r="B3948" t="str">
            <v>Nottingham</v>
          </cell>
        </row>
        <row r="3949">
          <cell r="B3949" t="str">
            <v>Nottinghamshire</v>
          </cell>
        </row>
        <row r="3950">
          <cell r="B3950" t="str">
            <v>Nouaceur</v>
          </cell>
        </row>
        <row r="3951">
          <cell r="B3951" t="str">
            <v>Nouakchott Nord</v>
          </cell>
        </row>
        <row r="3952">
          <cell r="B3952" t="str">
            <v>Nouakchott Ouest</v>
          </cell>
        </row>
        <row r="3953">
          <cell r="B3953" t="str">
            <v>Nouakchott Sud</v>
          </cell>
        </row>
        <row r="3954">
          <cell r="B3954" t="str">
            <v>Noumbiel</v>
          </cell>
        </row>
        <row r="3955">
          <cell r="B3955" t="str">
            <v>Nouveau-Brunswick</v>
          </cell>
        </row>
        <row r="3956">
          <cell r="B3956" t="str">
            <v>Nouvelle-Calédonie</v>
          </cell>
        </row>
        <row r="3957">
          <cell r="B3957" t="str">
            <v>Nouvelle-Écosse</v>
          </cell>
        </row>
        <row r="3958">
          <cell r="B3958" t="str">
            <v>Nova Gorica</v>
          </cell>
        </row>
        <row r="3959">
          <cell r="B3959" t="str">
            <v>Nova Scotia</v>
          </cell>
        </row>
        <row r="3960">
          <cell r="B3960" t="str">
            <v>Novaci</v>
          </cell>
        </row>
        <row r="3961">
          <cell r="B3961" t="str">
            <v>Novara</v>
          </cell>
        </row>
        <row r="3962">
          <cell r="B3962" t="str">
            <v>Novgorodskaja oblast'</v>
          </cell>
        </row>
        <row r="3963">
          <cell r="B3963" t="str">
            <v>Novgorodskaya oblast'</v>
          </cell>
        </row>
        <row r="3964">
          <cell r="B3964" t="str">
            <v>Novo Mesto</v>
          </cell>
        </row>
        <row r="3965">
          <cell r="B3965" t="str">
            <v>Novo Selo</v>
          </cell>
        </row>
        <row r="3966">
          <cell r="B3966" t="str">
            <v>Novosibirskaja oblast'</v>
          </cell>
        </row>
        <row r="3967">
          <cell r="B3967" t="str">
            <v>Novosibirskaya oblast'</v>
          </cell>
        </row>
        <row r="3968">
          <cell r="B3968" t="str">
            <v>Nový Jičín</v>
          </cell>
        </row>
        <row r="3969">
          <cell r="B3969" t="str">
            <v>Nsanje</v>
          </cell>
        </row>
        <row r="3970">
          <cell r="B3970" t="str">
            <v>Nsanje</v>
          </cell>
        </row>
        <row r="3971">
          <cell r="B3971" t="str">
            <v>Ntcheu</v>
          </cell>
        </row>
        <row r="3972">
          <cell r="B3972" t="str">
            <v>Ntcheu</v>
          </cell>
        </row>
        <row r="3973">
          <cell r="B3973" t="str">
            <v>Ntchisi</v>
          </cell>
        </row>
        <row r="3974">
          <cell r="B3974" t="str">
            <v>Ntchisi</v>
          </cell>
        </row>
        <row r="3975">
          <cell r="B3975" t="str">
            <v>Ntoroko</v>
          </cell>
        </row>
        <row r="3976">
          <cell r="B3976" t="str">
            <v>Ntshona-Koloni</v>
          </cell>
        </row>
        <row r="3977">
          <cell r="B3977" t="str">
            <v>Ntshonalanga-Kapa</v>
          </cell>
        </row>
        <row r="3978">
          <cell r="B3978" t="str">
            <v>Ntungamo</v>
          </cell>
        </row>
        <row r="3979">
          <cell r="B3979" t="str">
            <v>Nueva Ecija</v>
          </cell>
        </row>
        <row r="3980">
          <cell r="B3980" t="str">
            <v>Nueva Esparta</v>
          </cell>
        </row>
        <row r="3981">
          <cell r="B3981" t="str">
            <v>Nueva Segovia</v>
          </cell>
        </row>
        <row r="3982">
          <cell r="B3982" t="str">
            <v>Nueva Vizcaya</v>
          </cell>
        </row>
        <row r="3983">
          <cell r="B3983" t="str">
            <v>Nuevo León</v>
          </cell>
        </row>
        <row r="3984">
          <cell r="B3984" t="str">
            <v>Nugaal</v>
          </cell>
        </row>
        <row r="3985">
          <cell r="B3985" t="str">
            <v>Nui</v>
          </cell>
        </row>
        <row r="3986">
          <cell r="B3986" t="str">
            <v>Nukufetau</v>
          </cell>
        </row>
        <row r="3987">
          <cell r="B3987" t="str">
            <v>Nukulaelae</v>
          </cell>
        </row>
        <row r="3988">
          <cell r="B3988" t="str">
            <v>Nunavut</v>
          </cell>
        </row>
        <row r="3989">
          <cell r="B3989" t="str">
            <v>Nunavut</v>
          </cell>
        </row>
        <row r="3990">
          <cell r="B3990" t="str">
            <v>Nuoro</v>
          </cell>
        </row>
        <row r="3991">
          <cell r="B3991" t="str">
            <v>Nūristān</v>
          </cell>
        </row>
        <row r="3992">
          <cell r="B3992" t="str">
            <v>Nūristān</v>
          </cell>
        </row>
        <row r="3993">
          <cell r="B3993" t="str">
            <v>Nusa Tenggara</v>
          </cell>
        </row>
        <row r="3994">
          <cell r="B3994" t="str">
            <v>Nusa Tenggara Barat</v>
          </cell>
        </row>
        <row r="3995">
          <cell r="B3995" t="str">
            <v>Nusa Tenggara Timur</v>
          </cell>
        </row>
        <row r="3996">
          <cell r="B3996" t="str">
            <v>Nuvara Ĕliya</v>
          </cell>
        </row>
        <row r="3997">
          <cell r="B3997" t="str">
            <v>Nuvarĕliyā</v>
          </cell>
        </row>
        <row r="3998">
          <cell r="B3998" t="str">
            <v>Nuwākshūţ al Gharbīyah</v>
          </cell>
        </row>
        <row r="3999">
          <cell r="B3999" t="str">
            <v>Nuwākshūţ al Janūbīyah</v>
          </cell>
        </row>
        <row r="4000">
          <cell r="B4000" t="str">
            <v>Nuwākshūţ ash Shamālīyah</v>
          </cell>
        </row>
        <row r="4001">
          <cell r="B4001" t="str">
            <v>Nuwara Eliya</v>
          </cell>
        </row>
        <row r="4002">
          <cell r="B4002" t="str">
            <v>Nuweva Biskaya</v>
          </cell>
        </row>
        <row r="4003">
          <cell r="B4003" t="str">
            <v>Nuweva Esiha</v>
          </cell>
        </row>
        <row r="4004">
          <cell r="B4004" t="str">
            <v>N'walungu-Vupeladyambu</v>
          </cell>
        </row>
        <row r="4005">
          <cell r="B4005" t="str">
            <v>Nwoya</v>
          </cell>
        </row>
        <row r="4006">
          <cell r="B4006" t="str">
            <v>Nyakatho-Kapa</v>
          </cell>
        </row>
        <row r="4007">
          <cell r="B4007" t="str">
            <v>Nyakatho-Ntshonalanga</v>
          </cell>
        </row>
        <row r="4008">
          <cell r="B4008" t="str">
            <v>Nyamira</v>
          </cell>
        </row>
        <row r="4009">
          <cell r="B4009" t="str">
            <v>Nyandarua</v>
          </cell>
        </row>
        <row r="4010">
          <cell r="B4010" t="str">
            <v>Nyanga</v>
          </cell>
        </row>
        <row r="4011">
          <cell r="B4011" t="str">
            <v>Nyeri</v>
          </cell>
        </row>
        <row r="4012">
          <cell r="B4012" t="str">
            <v>Nyíregyháza</v>
          </cell>
        </row>
        <row r="4013">
          <cell r="B4013" t="str">
            <v>Nyland</v>
          </cell>
        </row>
        <row r="4014">
          <cell r="B4014" t="str">
            <v>Nymburk</v>
          </cell>
        </row>
        <row r="4015">
          <cell r="B4015" t="str">
            <v>Nzérékoré</v>
          </cell>
        </row>
        <row r="4016">
          <cell r="B4016" t="str">
            <v>Nzérékoré</v>
          </cell>
        </row>
        <row r="4017">
          <cell r="B4017" t="str">
            <v>O Kap</v>
          </cell>
        </row>
        <row r="4018">
          <cell r="B4018" t="str">
            <v>Ō Tākou</v>
          </cell>
        </row>
        <row r="4019">
          <cell r="B4019" t="str">
            <v>Oaxaca</v>
          </cell>
        </row>
        <row r="4020">
          <cell r="B4020" t="str">
            <v>Oberösterreich</v>
          </cell>
        </row>
        <row r="4021">
          <cell r="B4021" t="str">
            <v>Obock</v>
          </cell>
        </row>
        <row r="4022">
          <cell r="B4022" t="str">
            <v>Obwalden</v>
          </cell>
        </row>
        <row r="4023">
          <cell r="B4023" t="str">
            <v>Ocnița</v>
          </cell>
        </row>
        <row r="4024">
          <cell r="B4024" t="str">
            <v>Ocotepeque</v>
          </cell>
        </row>
        <row r="4025">
          <cell r="B4025" t="str">
            <v>Odeska oblast</v>
          </cell>
        </row>
        <row r="4026">
          <cell r="B4026" t="str">
            <v>Odisha</v>
          </cell>
        </row>
        <row r="4027">
          <cell r="B4027" t="str">
            <v>Odranci</v>
          </cell>
        </row>
        <row r="4028">
          <cell r="B4028" t="str">
            <v>Oecussi</v>
          </cell>
        </row>
        <row r="4029">
          <cell r="B4029" t="str">
            <v>Oekusi-Ambenu</v>
          </cell>
        </row>
        <row r="4030">
          <cell r="B4030" t="str">
            <v>Offaly</v>
          </cell>
        </row>
        <row r="4031">
          <cell r="B4031" t="str">
            <v>Ogliastra</v>
          </cell>
        </row>
        <row r="4032">
          <cell r="B4032" t="str">
            <v>Ogooué-Ivindo</v>
          </cell>
        </row>
        <row r="4033">
          <cell r="B4033" t="str">
            <v>Ogooué-Lolo</v>
          </cell>
        </row>
        <row r="4034">
          <cell r="B4034" t="str">
            <v>Ogooué-Maritime</v>
          </cell>
        </row>
        <row r="4035">
          <cell r="B4035" t="str">
            <v>Ogres novads</v>
          </cell>
        </row>
        <row r="4036">
          <cell r="B4036" t="str">
            <v>Ogun</v>
          </cell>
        </row>
        <row r="4037">
          <cell r="B4037" t="str">
            <v>Oğuz</v>
          </cell>
        </row>
        <row r="4038">
          <cell r="B4038" t="str">
            <v>Ohangwena</v>
          </cell>
        </row>
        <row r="4039">
          <cell r="B4039" t="str">
            <v>Ohio</v>
          </cell>
        </row>
        <row r="4040">
          <cell r="B4040" t="str">
            <v>Ohrid</v>
          </cell>
        </row>
        <row r="4041">
          <cell r="B4041" t="str">
            <v>Oio</v>
          </cell>
        </row>
        <row r="4042">
          <cell r="B4042" t="str">
            <v>Oise</v>
          </cell>
        </row>
        <row r="4043">
          <cell r="B4043" t="str">
            <v>Oita</v>
          </cell>
        </row>
        <row r="4044">
          <cell r="B4044" t="str">
            <v>Ôita</v>
          </cell>
        </row>
        <row r="4045">
          <cell r="B4045" t="str">
            <v>Okayama</v>
          </cell>
        </row>
        <row r="4046">
          <cell r="B4046" t="str">
            <v>Okinawa</v>
          </cell>
        </row>
        <row r="4047">
          <cell r="B4047" t="str">
            <v>Oklahoma</v>
          </cell>
        </row>
        <row r="4048">
          <cell r="B4048" t="str">
            <v>Olaines novads</v>
          </cell>
        </row>
        <row r="4049">
          <cell r="B4049" t="str">
            <v>Olancho</v>
          </cell>
        </row>
        <row r="4050">
          <cell r="B4050" t="str">
            <v>Olbia-Tempio</v>
          </cell>
        </row>
        <row r="4051">
          <cell r="B4051" t="str">
            <v>Oldham</v>
          </cell>
        </row>
        <row r="4052">
          <cell r="B4052" t="str">
            <v>Olomouc</v>
          </cell>
        </row>
        <row r="4053">
          <cell r="B4053" t="str">
            <v>Olomoucký kraj</v>
          </cell>
        </row>
        <row r="4054">
          <cell r="B4054" t="str">
            <v>Olt</v>
          </cell>
        </row>
        <row r="4055">
          <cell r="B4055" t="str">
            <v>Omaheke</v>
          </cell>
        </row>
        <row r="4056">
          <cell r="B4056" t="str">
            <v>Ömbëlä-Pökö</v>
          </cell>
        </row>
        <row r="4057">
          <cell r="B4057" t="str">
            <v>Ombella-Mpoko</v>
          </cell>
        </row>
        <row r="4058">
          <cell r="B4058" t="str">
            <v>Ömnögovĭ</v>
          </cell>
        </row>
        <row r="4059">
          <cell r="B4059" t="str">
            <v>Omskaja oblast'</v>
          </cell>
        </row>
        <row r="4060">
          <cell r="B4060" t="str">
            <v>Omskaya oblast'</v>
          </cell>
        </row>
        <row r="4061">
          <cell r="B4061" t="str">
            <v>Omusati</v>
          </cell>
        </row>
        <row r="4062">
          <cell r="B4062" t="str">
            <v>Ondo</v>
          </cell>
        </row>
        <row r="4063">
          <cell r="B4063" t="str">
            <v>Ongtüstik Qazaqstan oblysy</v>
          </cell>
        </row>
        <row r="4064">
          <cell r="B4064" t="str">
            <v>Ontario</v>
          </cell>
        </row>
        <row r="4065">
          <cell r="B4065" t="str">
            <v>Ontario</v>
          </cell>
        </row>
        <row r="4066">
          <cell r="B4066" t="str">
            <v>Oos-Kaap</v>
          </cell>
        </row>
        <row r="4067">
          <cell r="B4067" t="str">
            <v>Oost-Vlaanderen</v>
          </cell>
        </row>
        <row r="4068">
          <cell r="B4068" t="str">
            <v>Opava</v>
          </cell>
        </row>
        <row r="4069">
          <cell r="B4069" t="str">
            <v>Oplotnica</v>
          </cell>
        </row>
        <row r="4070">
          <cell r="B4070" t="str">
            <v>Opolskie</v>
          </cell>
        </row>
        <row r="4071">
          <cell r="B4071" t="str">
            <v>Oppland</v>
          </cell>
        </row>
        <row r="4072">
          <cell r="B4072" t="str">
            <v>Oppland</v>
          </cell>
        </row>
        <row r="4073">
          <cell r="B4073" t="str">
            <v>Oran</v>
          </cell>
        </row>
        <row r="4074">
          <cell r="B4074" t="str">
            <v>Orange Walk</v>
          </cell>
        </row>
        <row r="4075">
          <cell r="B4075" t="str">
            <v>Ordino</v>
          </cell>
        </row>
        <row r="4076">
          <cell r="B4076" t="str">
            <v>Ordu</v>
          </cell>
        </row>
        <row r="4077">
          <cell r="B4077" t="str">
            <v>Ordubad</v>
          </cell>
        </row>
        <row r="4078">
          <cell r="B4078" t="str">
            <v>Örebro län [SE-18]</v>
          </cell>
        </row>
        <row r="4079">
          <cell r="B4079" t="str">
            <v>Oregon</v>
          </cell>
        </row>
        <row r="4080">
          <cell r="B4080" t="str">
            <v>Orellana</v>
          </cell>
        </row>
        <row r="4081">
          <cell r="B4081" t="str">
            <v>Orenburgskaja oblast'</v>
          </cell>
        </row>
        <row r="4082">
          <cell r="B4082" t="str">
            <v>Orenburgskaya oblast'</v>
          </cell>
        </row>
        <row r="4083">
          <cell r="B4083" t="str">
            <v>Orhei</v>
          </cell>
        </row>
        <row r="4084">
          <cell r="B4084" t="str">
            <v>Orhon</v>
          </cell>
        </row>
        <row r="4085">
          <cell r="B4085" t="str">
            <v>Orientale</v>
          </cell>
        </row>
        <row r="4086">
          <cell r="B4086" t="str">
            <v>Oristano</v>
          </cell>
        </row>
        <row r="4087">
          <cell r="B4087" t="str">
            <v>Orkney Islands</v>
          </cell>
        </row>
        <row r="4088">
          <cell r="B4088" t="str">
            <v>Orlovskaja oblast'</v>
          </cell>
        </row>
        <row r="4089">
          <cell r="B4089" t="str">
            <v>Orlovskaya oblast'</v>
          </cell>
        </row>
        <row r="4090">
          <cell r="B4090" t="str">
            <v>Ormož</v>
          </cell>
        </row>
        <row r="4091">
          <cell r="B4091" t="str">
            <v>Orne</v>
          </cell>
        </row>
        <row r="4092">
          <cell r="B4092" t="str">
            <v>Oromia</v>
          </cell>
        </row>
        <row r="4093">
          <cell r="B4093" t="str">
            <v>Oromīya</v>
          </cell>
        </row>
        <row r="4094">
          <cell r="B4094" t="str">
            <v>Oruro</v>
          </cell>
        </row>
        <row r="4095">
          <cell r="B4095" t="str">
            <v>Osaka</v>
          </cell>
        </row>
        <row r="4096">
          <cell r="B4096" t="str">
            <v>Ôsaka</v>
          </cell>
        </row>
        <row r="4097">
          <cell r="B4097" t="str">
            <v>Osh</v>
          </cell>
        </row>
        <row r="4098">
          <cell r="B4098" t="str">
            <v>Osh</v>
          </cell>
        </row>
        <row r="4099">
          <cell r="B4099" t="str">
            <v>Oshana</v>
          </cell>
        </row>
        <row r="4100">
          <cell r="B4100" t="str">
            <v>Oshikoto</v>
          </cell>
        </row>
        <row r="4101">
          <cell r="B4101" t="str">
            <v>Oshskaya oblast'</v>
          </cell>
        </row>
        <row r="4102">
          <cell r="B4102" t="str">
            <v>Osilnica</v>
          </cell>
        </row>
        <row r="4103">
          <cell r="B4103" t="str">
            <v>Osječko-baranjska županija</v>
          </cell>
        </row>
        <row r="4104">
          <cell r="B4104" t="str">
            <v>Oslo</v>
          </cell>
        </row>
        <row r="4105">
          <cell r="B4105" t="str">
            <v>Oslo</v>
          </cell>
        </row>
        <row r="4106">
          <cell r="B4106" t="str">
            <v>Osmaniye</v>
          </cell>
        </row>
        <row r="4107">
          <cell r="B4107" t="str">
            <v>Ošskaja oblast'</v>
          </cell>
        </row>
        <row r="4108">
          <cell r="B4108" t="str">
            <v>Österbotten</v>
          </cell>
        </row>
        <row r="4109">
          <cell r="B4109" t="str">
            <v>Östergötlands län [SE-05]</v>
          </cell>
        </row>
        <row r="4110">
          <cell r="B4110" t="str">
            <v>Østfold</v>
          </cell>
        </row>
        <row r="4111">
          <cell r="B4111" t="str">
            <v>Østfold</v>
          </cell>
        </row>
        <row r="4112">
          <cell r="B4112" t="str">
            <v>Ostrava město</v>
          </cell>
        </row>
        <row r="4113">
          <cell r="B4113" t="str">
            <v>Osun</v>
          </cell>
        </row>
        <row r="4114">
          <cell r="B4114" t="str">
            <v>Otago</v>
          </cell>
        </row>
        <row r="4115">
          <cell r="B4115" t="str">
            <v>Otdar Mean Chey</v>
          </cell>
        </row>
        <row r="4116">
          <cell r="B4116" t="str">
            <v>Ŏtdâr Méanchey</v>
          </cell>
        </row>
        <row r="4117">
          <cell r="B4117" t="str">
            <v>Otjozondjupa</v>
          </cell>
        </row>
        <row r="4118">
          <cell r="B4118" t="str">
            <v>Otuke</v>
          </cell>
        </row>
        <row r="4119">
          <cell r="B4119" t="str">
            <v>Ouaddaï</v>
          </cell>
        </row>
        <row r="4120">
          <cell r="B4120" t="str">
            <v>Ouaka</v>
          </cell>
        </row>
        <row r="4121">
          <cell r="B4121" t="str">
            <v>Ouargla</v>
          </cell>
        </row>
        <row r="4122">
          <cell r="B4122" t="str">
            <v>Ouarzazate</v>
          </cell>
        </row>
        <row r="4123">
          <cell r="B4123" t="str">
            <v>Oubritenga</v>
          </cell>
        </row>
        <row r="4124">
          <cell r="B4124" t="str">
            <v>Oudalan</v>
          </cell>
        </row>
        <row r="4125">
          <cell r="B4125" t="str">
            <v>Oudomsai</v>
          </cell>
        </row>
        <row r="4126">
          <cell r="B4126" t="str">
            <v>Oudômxai</v>
          </cell>
        </row>
        <row r="4127">
          <cell r="B4127" t="str">
            <v>Oued ed Dahab (EH)</v>
          </cell>
        </row>
        <row r="4128">
          <cell r="B4128" t="str">
            <v>Oued ed Dahab-Lagouira (EH)</v>
          </cell>
        </row>
        <row r="4129">
          <cell r="B4129" t="str">
            <v>Ouémé</v>
          </cell>
        </row>
        <row r="4130">
          <cell r="B4130" t="str">
            <v>Ouest</v>
          </cell>
        </row>
        <row r="4131">
          <cell r="B4131" t="str">
            <v>Ouest</v>
          </cell>
        </row>
        <row r="4132">
          <cell r="B4132" t="str">
            <v>Ouest</v>
          </cell>
        </row>
        <row r="4133">
          <cell r="B4133" t="str">
            <v>Ouham</v>
          </cell>
        </row>
        <row r="4134">
          <cell r="B4134" t="str">
            <v>Ouham-Pendé</v>
          </cell>
        </row>
        <row r="4135">
          <cell r="B4135" t="str">
            <v>Oujda-Angad</v>
          </cell>
        </row>
        <row r="4136">
          <cell r="B4136" t="str">
            <v>Oum el Bouaghi</v>
          </cell>
        </row>
        <row r="4137">
          <cell r="B4137" t="str">
            <v>Ourense [Orense]</v>
          </cell>
        </row>
        <row r="4138">
          <cell r="B4138" t="str">
            <v>Overijssel</v>
          </cell>
        </row>
        <row r="4139">
          <cell r="B4139" t="str">
            <v>Övörhangay</v>
          </cell>
        </row>
        <row r="4140">
          <cell r="B4140" t="str">
            <v>Oxfordshire</v>
          </cell>
        </row>
        <row r="4141">
          <cell r="B4141" t="str">
            <v>Oyam</v>
          </cell>
        </row>
        <row r="4142">
          <cell r="B4142" t="str">
            <v>Oyo</v>
          </cell>
        </row>
        <row r="4143">
          <cell r="B4143" t="str">
            <v>Ozama</v>
          </cell>
        </row>
        <row r="4144">
          <cell r="B4144" t="str">
            <v>Ozolnieku novads</v>
          </cell>
        </row>
        <row r="4145">
          <cell r="B4145" t="str">
            <v>Pabna</v>
          </cell>
        </row>
        <row r="4146">
          <cell r="B4146" t="str">
            <v>Pader</v>
          </cell>
        </row>
        <row r="4147">
          <cell r="B4147" t="str">
            <v>Padova</v>
          </cell>
        </row>
        <row r="4148">
          <cell r="B4148" t="str">
            <v>Pafos</v>
          </cell>
        </row>
        <row r="4149">
          <cell r="B4149" t="str">
            <v>Pagėgiai</v>
          </cell>
        </row>
        <row r="4150">
          <cell r="B4150" t="str">
            <v>Pahang</v>
          </cell>
        </row>
        <row r="4151">
          <cell r="B4151" t="str">
            <v>Päijänne-Tavastland</v>
          </cell>
        </row>
        <row r="4152">
          <cell r="B4152" t="str">
            <v>Päijät-Häme</v>
          </cell>
        </row>
        <row r="4153">
          <cell r="B4153" t="str">
            <v>País Vasco</v>
          </cell>
        </row>
        <row r="4154">
          <cell r="B4154" t="str">
            <v>Pakruojis</v>
          </cell>
        </row>
        <row r="4155">
          <cell r="B4155" t="str">
            <v>Paktīkā</v>
          </cell>
        </row>
        <row r="4156">
          <cell r="B4156" t="str">
            <v>Paktīkā</v>
          </cell>
        </row>
        <row r="4157">
          <cell r="B4157" t="str">
            <v>Paktiyā</v>
          </cell>
        </row>
        <row r="4158">
          <cell r="B4158" t="str">
            <v>Paktiyā</v>
          </cell>
        </row>
        <row r="4159">
          <cell r="B4159" t="str">
            <v>Palangos miestas</v>
          </cell>
        </row>
        <row r="4160">
          <cell r="B4160" t="str">
            <v>Palauli</v>
          </cell>
        </row>
        <row r="4161">
          <cell r="B4161" t="str">
            <v>Palauli</v>
          </cell>
        </row>
        <row r="4162">
          <cell r="B4162" t="str">
            <v>Palawan</v>
          </cell>
        </row>
        <row r="4163">
          <cell r="B4163" t="str">
            <v>Palawan</v>
          </cell>
        </row>
        <row r="4164">
          <cell r="B4164" t="str">
            <v>Palencia</v>
          </cell>
        </row>
        <row r="4165">
          <cell r="B4165" t="str">
            <v>Palermo</v>
          </cell>
        </row>
        <row r="4166">
          <cell r="B4166" t="str">
            <v>Pallisa</v>
          </cell>
        </row>
        <row r="4167">
          <cell r="B4167" t="str">
            <v>Palmyra Atoll</v>
          </cell>
        </row>
        <row r="4168">
          <cell r="B4168" t="str">
            <v>Pambansang Punong Rehiyon</v>
          </cell>
        </row>
        <row r="4169">
          <cell r="B4169" t="str">
            <v>Pampanga</v>
          </cell>
        </row>
        <row r="4170">
          <cell r="B4170" t="str">
            <v>Pampanga</v>
          </cell>
        </row>
        <row r="4171">
          <cell r="B4171" t="str">
            <v>Pamplemousses</v>
          </cell>
        </row>
        <row r="4172">
          <cell r="B4172" t="str">
            <v>Panamá</v>
          </cell>
        </row>
        <row r="4173">
          <cell r="B4173" t="str">
            <v>Panamá Oeste</v>
          </cell>
        </row>
        <row r="4174">
          <cell r="B4174" t="str">
            <v>Panchagarh</v>
          </cell>
        </row>
        <row r="4175">
          <cell r="B4175" t="str">
            <v>Pando</v>
          </cell>
        </row>
        <row r="4176">
          <cell r="B4176" t="str">
            <v>Panevėžio apskritis</v>
          </cell>
        </row>
        <row r="4177">
          <cell r="B4177" t="str">
            <v>Panevėžio miestas</v>
          </cell>
        </row>
        <row r="4178">
          <cell r="B4178" t="str">
            <v>Panevėžys</v>
          </cell>
        </row>
        <row r="4179">
          <cell r="B4179" t="str">
            <v>Pangasinan</v>
          </cell>
        </row>
        <row r="4180">
          <cell r="B4180" t="str">
            <v>Pangasinan</v>
          </cell>
        </row>
        <row r="4181">
          <cell r="B4181" t="str">
            <v>Panjāb</v>
          </cell>
        </row>
        <row r="4182">
          <cell r="B4182" t="str">
            <v>Panjshayr</v>
          </cell>
        </row>
        <row r="4183">
          <cell r="B4183" t="str">
            <v>Panjshayr</v>
          </cell>
        </row>
        <row r="4184">
          <cell r="B4184" t="str">
            <v>Paola</v>
          </cell>
        </row>
        <row r="4185">
          <cell r="B4185" t="str">
            <v>Paola</v>
          </cell>
        </row>
        <row r="4186">
          <cell r="B4186" t="str">
            <v>Papua</v>
          </cell>
        </row>
        <row r="4187">
          <cell r="B4187" t="str">
            <v>Papua</v>
          </cell>
        </row>
        <row r="4188">
          <cell r="B4188" t="str">
            <v>Papua Barat</v>
          </cell>
        </row>
        <row r="4189">
          <cell r="B4189" t="str">
            <v>Para</v>
          </cell>
        </row>
        <row r="4190">
          <cell r="B4190" t="str">
            <v>Pará</v>
          </cell>
        </row>
        <row r="4191">
          <cell r="B4191" t="str">
            <v>Paraguarí</v>
          </cell>
        </row>
        <row r="4192">
          <cell r="B4192" t="str">
            <v>Paraíba</v>
          </cell>
        </row>
        <row r="4193">
          <cell r="B4193" t="str">
            <v>Paramaribo</v>
          </cell>
        </row>
        <row r="4194">
          <cell r="B4194" t="str">
            <v>Paraná</v>
          </cell>
        </row>
        <row r="4195">
          <cell r="B4195" t="str">
            <v>Pardubice</v>
          </cell>
        </row>
        <row r="4196">
          <cell r="B4196" t="str">
            <v>Pardubický kraj</v>
          </cell>
        </row>
        <row r="4197">
          <cell r="B4197" t="str">
            <v>Pārgaujas novads</v>
          </cell>
        </row>
        <row r="4198">
          <cell r="B4198" t="str">
            <v>Paris</v>
          </cell>
        </row>
        <row r="4199">
          <cell r="B4199" t="str">
            <v>Parma</v>
          </cell>
        </row>
        <row r="4200">
          <cell r="B4200" t="str">
            <v>Pärnumaa</v>
          </cell>
        </row>
        <row r="4201">
          <cell r="B4201" t="str">
            <v>Paro</v>
          </cell>
        </row>
        <row r="4202">
          <cell r="B4202" t="str">
            <v>Parwān</v>
          </cell>
        </row>
        <row r="4203">
          <cell r="B4203" t="str">
            <v>Parwān</v>
          </cell>
        </row>
        <row r="4204">
          <cell r="B4204" t="str">
            <v>Pasco</v>
          </cell>
        </row>
        <row r="4205">
          <cell r="B4205" t="str">
            <v>Pas-de-Calais</v>
          </cell>
        </row>
        <row r="4206">
          <cell r="B4206" t="str">
            <v>Pashchimanchal</v>
          </cell>
        </row>
        <row r="4207">
          <cell r="B4207" t="str">
            <v>Pasqu</v>
          </cell>
        </row>
        <row r="4208">
          <cell r="B4208" t="str">
            <v>Pasqu</v>
          </cell>
        </row>
        <row r="4209">
          <cell r="B4209" t="str">
            <v>Passoré</v>
          </cell>
        </row>
        <row r="4210">
          <cell r="B4210" t="str">
            <v>Pastaza</v>
          </cell>
        </row>
        <row r="4211">
          <cell r="B4211" t="str">
            <v>Pasvalys</v>
          </cell>
        </row>
        <row r="4212">
          <cell r="B4212" t="str">
            <v>Pathum Thani</v>
          </cell>
        </row>
        <row r="4213">
          <cell r="B4213" t="str">
            <v>Pattani</v>
          </cell>
        </row>
        <row r="4214">
          <cell r="B4214" t="str">
            <v>Patuakhali</v>
          </cell>
        </row>
        <row r="4215">
          <cell r="B4215" t="str">
            <v>Patuḷai</v>
          </cell>
        </row>
        <row r="4216">
          <cell r="B4216" t="str">
            <v>Paul</v>
          </cell>
        </row>
        <row r="4217">
          <cell r="B4217" t="str">
            <v>Pavia</v>
          </cell>
        </row>
        <row r="4218">
          <cell r="B4218" t="str">
            <v>Pāvilostas novads</v>
          </cell>
        </row>
        <row r="4219">
          <cell r="B4219" t="str">
            <v>Pavlodar oblysy</v>
          </cell>
        </row>
        <row r="4220">
          <cell r="B4220" t="str">
            <v>Pavlodarskaja oblast'</v>
          </cell>
        </row>
        <row r="4221">
          <cell r="B4221" t="str">
            <v>Pavlodarskaya oblast'</v>
          </cell>
        </row>
        <row r="4222">
          <cell r="B4222" t="str">
            <v>Paysandú</v>
          </cell>
        </row>
        <row r="4223">
          <cell r="B4223" t="str">
            <v>Pays-de-la-Loire</v>
          </cell>
        </row>
        <row r="4224">
          <cell r="B4224" t="str">
            <v>Pazardzhik</v>
          </cell>
        </row>
        <row r="4225">
          <cell r="B4225" t="str">
            <v>Pčinjski okrug</v>
          </cell>
        </row>
        <row r="4226">
          <cell r="B4226" t="str">
            <v>Pećki okrug</v>
          </cell>
        </row>
        <row r="4227">
          <cell r="B4227" t="str">
            <v>Pécs</v>
          </cell>
        </row>
        <row r="4228">
          <cell r="B4228" t="str">
            <v>Pedernales</v>
          </cell>
        </row>
        <row r="4229">
          <cell r="B4229" t="str">
            <v>Pehčevo</v>
          </cell>
        </row>
        <row r="4230">
          <cell r="B4230" t="str">
            <v>Peleliu</v>
          </cell>
        </row>
        <row r="4231">
          <cell r="B4231" t="str">
            <v>Peleliu</v>
          </cell>
        </row>
        <row r="4232">
          <cell r="B4232" t="str">
            <v>Pelhřimov</v>
          </cell>
        </row>
        <row r="4233">
          <cell r="B4233" t="str">
            <v>Pélla</v>
          </cell>
        </row>
        <row r="4234">
          <cell r="B4234" t="str">
            <v>Peloponnísos</v>
          </cell>
        </row>
        <row r="4235">
          <cell r="B4235" t="str">
            <v>Pemagatshel</v>
          </cell>
        </row>
        <row r="4236">
          <cell r="B4236" t="str">
            <v>Pemba North</v>
          </cell>
        </row>
        <row r="4237">
          <cell r="B4237" t="str">
            <v>Pemba South</v>
          </cell>
        </row>
        <row r="4238">
          <cell r="B4238" t="str">
            <v>Pembroke</v>
          </cell>
        </row>
        <row r="4239">
          <cell r="B4239" t="str">
            <v>Pembroke</v>
          </cell>
        </row>
        <row r="4240">
          <cell r="B4240" t="str">
            <v>Pembrokeshire [Sir Benfro GB-BNF]</v>
          </cell>
        </row>
        <row r="4241">
          <cell r="B4241" t="str">
            <v>Penal-Debe</v>
          </cell>
        </row>
        <row r="4242">
          <cell r="B4242" t="str">
            <v>Pénama</v>
          </cell>
        </row>
        <row r="4243">
          <cell r="B4243" t="str">
            <v>Pénama</v>
          </cell>
        </row>
        <row r="4244">
          <cell r="B4244" t="str">
            <v>Penghu</v>
          </cell>
        </row>
        <row r="4245">
          <cell r="B4245" t="str">
            <v>Pennsylvania</v>
          </cell>
        </row>
        <row r="4246">
          <cell r="B4246" t="str">
            <v>Penzenskaja oblast'</v>
          </cell>
        </row>
        <row r="4247">
          <cell r="B4247" t="str">
            <v>Penzenskaya oblast'</v>
          </cell>
        </row>
        <row r="4248">
          <cell r="B4248" t="str">
            <v>Perak</v>
          </cell>
        </row>
        <row r="4249">
          <cell r="B4249" t="str">
            <v>Peravia</v>
          </cell>
        </row>
        <row r="4250">
          <cell r="B4250" t="str">
            <v>Perlis</v>
          </cell>
        </row>
        <row r="4251">
          <cell r="B4251" t="str">
            <v>Permskij kraj</v>
          </cell>
        </row>
        <row r="4252">
          <cell r="B4252" t="str">
            <v>Permskiy kray</v>
          </cell>
        </row>
        <row r="4253">
          <cell r="B4253" t="str">
            <v>Pernambuco</v>
          </cell>
        </row>
        <row r="4254">
          <cell r="B4254" t="str">
            <v>Pernik</v>
          </cell>
        </row>
        <row r="4255">
          <cell r="B4255" t="str">
            <v>Perth and Kinross</v>
          </cell>
        </row>
        <row r="4256">
          <cell r="B4256" t="str">
            <v>Perugia</v>
          </cell>
        </row>
        <row r="4257">
          <cell r="B4257" t="str">
            <v>Pesaro e Urbino</v>
          </cell>
        </row>
        <row r="4258">
          <cell r="B4258" t="str">
            <v>Pescara</v>
          </cell>
        </row>
        <row r="4259">
          <cell r="B4259" t="str">
            <v>Pesnica</v>
          </cell>
        </row>
        <row r="4260">
          <cell r="B4260" t="str">
            <v>Pest</v>
          </cell>
        </row>
        <row r="4261">
          <cell r="B4261" t="str">
            <v>Petén</v>
          </cell>
        </row>
        <row r="4262">
          <cell r="B4262" t="str">
            <v>Peterborough</v>
          </cell>
        </row>
        <row r="4263">
          <cell r="B4263" t="str">
            <v>Petnjica</v>
          </cell>
        </row>
        <row r="4264">
          <cell r="B4264" t="str">
            <v>Petrovec</v>
          </cell>
        </row>
        <row r="4265">
          <cell r="B4265" t="str">
            <v>Phalombe</v>
          </cell>
        </row>
        <row r="4266">
          <cell r="B4266" t="str">
            <v>Phalombe</v>
          </cell>
        </row>
        <row r="4267">
          <cell r="B4267" t="str">
            <v>Phangnga</v>
          </cell>
        </row>
        <row r="4268">
          <cell r="B4268" t="str">
            <v>Phatthalung</v>
          </cell>
        </row>
        <row r="4269">
          <cell r="B4269" t="str">
            <v>Phatthaya</v>
          </cell>
        </row>
        <row r="4270">
          <cell r="B4270" t="str">
            <v>Phayao</v>
          </cell>
        </row>
        <row r="4271">
          <cell r="B4271" t="str">
            <v>Phetchabun</v>
          </cell>
        </row>
        <row r="4272">
          <cell r="B4272" t="str">
            <v>Phetchaburi</v>
          </cell>
        </row>
        <row r="4273">
          <cell r="B4273" t="str">
            <v>Phichit</v>
          </cell>
        </row>
        <row r="4274">
          <cell r="B4274" t="str">
            <v>Phitsanulok</v>
          </cell>
        </row>
        <row r="4275">
          <cell r="B4275" t="str">
            <v>Phnom Penh</v>
          </cell>
        </row>
        <row r="4276">
          <cell r="B4276" t="str">
            <v>Phnum Pénh</v>
          </cell>
        </row>
        <row r="4277">
          <cell r="B4277" t="str">
            <v>Phoenix Islands</v>
          </cell>
        </row>
        <row r="4278">
          <cell r="B4278" t="str">
            <v>Phong Saly</v>
          </cell>
        </row>
        <row r="4279">
          <cell r="B4279" t="str">
            <v>Phôngsali</v>
          </cell>
        </row>
        <row r="4280">
          <cell r="B4280" t="str">
            <v>Phra Nakhon Si Ayutthaya</v>
          </cell>
        </row>
        <row r="4281">
          <cell r="B4281" t="str">
            <v>Phrae</v>
          </cell>
        </row>
        <row r="4282">
          <cell r="B4282" t="str">
            <v>Phú Thọ</v>
          </cell>
        </row>
        <row r="4283">
          <cell r="B4283" t="str">
            <v>Phú Yên</v>
          </cell>
        </row>
        <row r="4284">
          <cell r="B4284" t="str">
            <v>Phuket</v>
          </cell>
        </row>
        <row r="4285">
          <cell r="B4285" t="str">
            <v>Phyeongannamto</v>
          </cell>
        </row>
        <row r="4286">
          <cell r="B4286" t="str">
            <v>Phyeonganpukto</v>
          </cell>
        </row>
        <row r="4287">
          <cell r="B4287" t="str">
            <v>Phyeongyang</v>
          </cell>
        </row>
        <row r="4288">
          <cell r="B4288" t="str">
            <v>Piacenza</v>
          </cell>
        </row>
        <row r="4289">
          <cell r="B4289" t="str">
            <v>Piauí</v>
          </cell>
        </row>
        <row r="4290">
          <cell r="B4290" t="str">
            <v>Picardie</v>
          </cell>
        </row>
        <row r="4291">
          <cell r="B4291" t="str">
            <v>Pichincha</v>
          </cell>
        </row>
        <row r="4292">
          <cell r="B4292" t="str">
            <v>Piemonte</v>
          </cell>
        </row>
        <row r="4293">
          <cell r="B4293" t="str">
            <v>Piería</v>
          </cell>
        </row>
        <row r="4294">
          <cell r="B4294" t="str">
            <v>Pietà</v>
          </cell>
        </row>
        <row r="4295">
          <cell r="B4295" t="str">
            <v>Pietà</v>
          </cell>
        </row>
        <row r="4296">
          <cell r="B4296" t="str">
            <v>Pinar del Río</v>
          </cell>
        </row>
        <row r="4297">
          <cell r="B4297" t="str">
            <v>Pingtung</v>
          </cell>
        </row>
        <row r="4298">
          <cell r="B4298" t="str">
            <v>Piran</v>
          </cell>
        </row>
        <row r="4299">
          <cell r="B4299" t="str">
            <v>Pirkanmaa</v>
          </cell>
        </row>
        <row r="4300">
          <cell r="B4300" t="str">
            <v>Pirojpur</v>
          </cell>
        </row>
        <row r="4301">
          <cell r="B4301" t="str">
            <v>Pirotski okrug</v>
          </cell>
        </row>
        <row r="4302">
          <cell r="B4302" t="str">
            <v>Pisa</v>
          </cell>
        </row>
        <row r="4303">
          <cell r="B4303" t="str">
            <v>Písek</v>
          </cell>
        </row>
        <row r="4304">
          <cell r="B4304" t="str">
            <v>Pistoia</v>
          </cell>
        </row>
        <row r="4305">
          <cell r="B4305" t="str">
            <v>Pita</v>
          </cell>
        </row>
        <row r="4306">
          <cell r="B4306" t="str">
            <v>Piura</v>
          </cell>
        </row>
        <row r="4307">
          <cell r="B4307" t="str">
            <v>Piura</v>
          </cell>
        </row>
        <row r="4308">
          <cell r="B4308" t="str">
            <v>Pivka</v>
          </cell>
        </row>
        <row r="4309">
          <cell r="B4309" t="str">
            <v>Piwra</v>
          </cell>
        </row>
        <row r="4310">
          <cell r="B4310" t="str">
            <v>Plaines Wilhems</v>
          </cell>
        </row>
        <row r="4311">
          <cell r="B4311" t="str">
            <v>Plaisance</v>
          </cell>
        </row>
        <row r="4312">
          <cell r="B4312" t="str">
            <v>Plaisance</v>
          </cell>
        </row>
        <row r="4313">
          <cell r="B4313" t="str">
            <v>Planken</v>
          </cell>
        </row>
        <row r="4314">
          <cell r="B4314" t="str">
            <v>Plasnica</v>
          </cell>
        </row>
        <row r="4315">
          <cell r="B4315" t="str">
            <v>Plateau</v>
          </cell>
        </row>
        <row r="4316">
          <cell r="B4316" t="str">
            <v>Plateau</v>
          </cell>
        </row>
        <row r="4317">
          <cell r="B4317" t="str">
            <v>Plateau-Central</v>
          </cell>
        </row>
        <row r="4318">
          <cell r="B4318" t="str">
            <v>Plateaux</v>
          </cell>
        </row>
        <row r="4319">
          <cell r="B4319" t="str">
            <v>Plateaux</v>
          </cell>
        </row>
        <row r="4320">
          <cell r="B4320" t="str">
            <v>Plav</v>
          </cell>
        </row>
        <row r="4321">
          <cell r="B4321" t="str">
            <v>Pļaviņu novads</v>
          </cell>
        </row>
        <row r="4322">
          <cell r="B4322" t="str">
            <v>Pleven</v>
          </cell>
        </row>
        <row r="4323">
          <cell r="B4323" t="str">
            <v>Plezans</v>
          </cell>
        </row>
        <row r="4324">
          <cell r="B4324" t="str">
            <v>Pljevlja</v>
          </cell>
        </row>
        <row r="4325">
          <cell r="B4325" t="str">
            <v>Plovdiv</v>
          </cell>
        </row>
        <row r="4326">
          <cell r="B4326" t="str">
            <v>Plungė</v>
          </cell>
        </row>
        <row r="4327">
          <cell r="B4327" t="str">
            <v>Plužine</v>
          </cell>
        </row>
        <row r="4328">
          <cell r="B4328" t="str">
            <v>Plymouth</v>
          </cell>
        </row>
        <row r="4329">
          <cell r="B4329" t="str">
            <v>Plzeň-jih</v>
          </cell>
        </row>
        <row r="4330">
          <cell r="B4330" t="str">
            <v>Plzeň-město</v>
          </cell>
        </row>
        <row r="4331">
          <cell r="B4331" t="str">
            <v>Plzeň-sever</v>
          </cell>
        </row>
        <row r="4332">
          <cell r="B4332" t="str">
            <v>Plzeňský kraj</v>
          </cell>
        </row>
        <row r="4333">
          <cell r="B4333" t="str">
            <v>Podčetrtek</v>
          </cell>
        </row>
        <row r="4334">
          <cell r="B4334" t="str">
            <v>Podgorica</v>
          </cell>
        </row>
        <row r="4335">
          <cell r="B4335" t="str">
            <v>Podkarpackie</v>
          </cell>
        </row>
        <row r="4336">
          <cell r="B4336" t="str">
            <v>Podlaskie</v>
          </cell>
        </row>
        <row r="4337">
          <cell r="B4337" t="str">
            <v>Podlehnik</v>
          </cell>
        </row>
        <row r="4338">
          <cell r="B4338" t="str">
            <v>Podunavski okrug</v>
          </cell>
        </row>
        <row r="4339">
          <cell r="B4339" t="str">
            <v>Podvelka</v>
          </cell>
        </row>
        <row r="4340">
          <cell r="B4340" t="str">
            <v>Pohjanmaa</v>
          </cell>
        </row>
        <row r="4341">
          <cell r="B4341" t="str">
            <v>Pohjois-Karjala</v>
          </cell>
        </row>
        <row r="4342">
          <cell r="B4342" t="str">
            <v>Pohjois-Pohjanmaa</v>
          </cell>
        </row>
        <row r="4343">
          <cell r="B4343" t="str">
            <v>Pohjois-Savo</v>
          </cell>
        </row>
        <row r="4344">
          <cell r="B4344" t="str">
            <v>Pohnpei</v>
          </cell>
        </row>
        <row r="4345">
          <cell r="B4345" t="str">
            <v>Point Fortin</v>
          </cell>
        </row>
        <row r="4346">
          <cell r="B4346" t="str">
            <v>Pointe La Rue</v>
          </cell>
        </row>
        <row r="4347">
          <cell r="B4347" t="str">
            <v>Pointe Larue</v>
          </cell>
        </row>
        <row r="4348">
          <cell r="B4348" t="str">
            <v>Pointe-Noire</v>
          </cell>
        </row>
        <row r="4349">
          <cell r="B4349" t="str">
            <v>Poitou-Charentes</v>
          </cell>
        </row>
        <row r="4350">
          <cell r="B4350" t="str">
            <v>Pŏlaṉṉaṛuvai</v>
          </cell>
        </row>
        <row r="4351">
          <cell r="B4351" t="str">
            <v>Poljčane</v>
          </cell>
        </row>
        <row r="4352">
          <cell r="B4352" t="str">
            <v>Pŏḷŏnnaruva</v>
          </cell>
        </row>
        <row r="4353">
          <cell r="B4353" t="str">
            <v>Polonnaruwa</v>
          </cell>
        </row>
        <row r="4354">
          <cell r="B4354" t="str">
            <v>Poltavska oblast</v>
          </cell>
        </row>
        <row r="4355">
          <cell r="B4355" t="str">
            <v>Põlvamaa</v>
          </cell>
        </row>
        <row r="4356">
          <cell r="B4356" t="str">
            <v>Polynésie française</v>
          </cell>
        </row>
        <row r="4357">
          <cell r="B4357" t="str">
            <v>Polzela</v>
          </cell>
        </row>
        <row r="4358">
          <cell r="B4358" t="str">
            <v>Pomeroon-Supenaam</v>
          </cell>
        </row>
        <row r="4359">
          <cell r="B4359" t="str">
            <v>Pomoravski okrug</v>
          </cell>
        </row>
        <row r="4360">
          <cell r="B4360" t="str">
            <v>Pomorskie</v>
          </cell>
        </row>
        <row r="4361">
          <cell r="B4361" t="str">
            <v>Poni</v>
          </cell>
        </row>
        <row r="4362">
          <cell r="B4362" t="str">
            <v>Pontevedra [Pontevedra]</v>
          </cell>
        </row>
        <row r="4363">
          <cell r="B4363" t="str">
            <v>Pool</v>
          </cell>
        </row>
        <row r="4364">
          <cell r="B4364" t="str">
            <v>Poole</v>
          </cell>
        </row>
        <row r="4365">
          <cell r="B4365" t="str">
            <v>Pordenone</v>
          </cell>
        </row>
        <row r="4366">
          <cell r="B4366" t="str">
            <v>Porglo</v>
          </cell>
        </row>
        <row r="4367">
          <cell r="B4367" t="str">
            <v>Port Glaud</v>
          </cell>
        </row>
        <row r="4368">
          <cell r="B4368" t="str">
            <v>Port Glaud</v>
          </cell>
        </row>
        <row r="4369">
          <cell r="B4369" t="str">
            <v>Port Láirge</v>
          </cell>
        </row>
        <row r="4370">
          <cell r="B4370" t="str">
            <v>Port Louis</v>
          </cell>
        </row>
        <row r="4371">
          <cell r="B4371" t="str">
            <v>Port Louis</v>
          </cell>
        </row>
        <row r="4372">
          <cell r="B4372" t="str">
            <v>Port of Spain</v>
          </cell>
        </row>
        <row r="4373">
          <cell r="B4373" t="str">
            <v>Portalegre</v>
          </cell>
        </row>
        <row r="4374">
          <cell r="B4374" t="str">
            <v>Port-Hercule</v>
          </cell>
        </row>
        <row r="4375">
          <cell r="B4375" t="str">
            <v>Portland</v>
          </cell>
        </row>
        <row r="4376">
          <cell r="B4376" t="str">
            <v>Porto</v>
          </cell>
        </row>
        <row r="4377">
          <cell r="B4377" t="str">
            <v>Porto Novo</v>
          </cell>
        </row>
        <row r="4378">
          <cell r="B4378" t="str">
            <v>Portsmouth</v>
          </cell>
        </row>
        <row r="4379">
          <cell r="B4379" t="str">
            <v>Portuguesa</v>
          </cell>
        </row>
        <row r="4380">
          <cell r="B4380" t="str">
            <v>Postojna</v>
          </cell>
        </row>
        <row r="4381">
          <cell r="B4381" t="str">
            <v>Potaro-Siparuni</v>
          </cell>
        </row>
        <row r="4382">
          <cell r="B4382" t="str">
            <v>Potenza</v>
          </cell>
        </row>
        <row r="4383">
          <cell r="B4383" t="str">
            <v>Potosí</v>
          </cell>
        </row>
        <row r="4384">
          <cell r="B4384" t="str">
            <v>Pousaat</v>
          </cell>
        </row>
        <row r="4385">
          <cell r="B4385" t="str">
            <v>Poŭthĭsăt</v>
          </cell>
        </row>
        <row r="4386">
          <cell r="B4386" t="str">
            <v>Powys</v>
          </cell>
        </row>
        <row r="4387">
          <cell r="B4387" t="str">
            <v>Požeško-slavonska županija</v>
          </cell>
        </row>
        <row r="4388">
          <cell r="B4388" t="str">
            <v>Prachatice</v>
          </cell>
        </row>
        <row r="4389">
          <cell r="B4389" t="str">
            <v>Prachin Buri</v>
          </cell>
        </row>
        <row r="4390">
          <cell r="B4390" t="str">
            <v>Prachuap Khiri Khan</v>
          </cell>
        </row>
        <row r="4391">
          <cell r="B4391" t="str">
            <v>Praha 1</v>
          </cell>
        </row>
        <row r="4392">
          <cell r="B4392" t="str">
            <v>Praha 10</v>
          </cell>
        </row>
        <row r="4393">
          <cell r="B4393" t="str">
            <v>Praha 11</v>
          </cell>
        </row>
        <row r="4394">
          <cell r="B4394" t="str">
            <v>Praha 12</v>
          </cell>
        </row>
        <row r="4395">
          <cell r="B4395" t="str">
            <v>Praha 13</v>
          </cell>
        </row>
        <row r="4396">
          <cell r="B4396" t="str">
            <v>Praha 14</v>
          </cell>
        </row>
        <row r="4397">
          <cell r="B4397" t="str">
            <v>Praha 15</v>
          </cell>
        </row>
        <row r="4398">
          <cell r="B4398" t="str">
            <v>Praha 2</v>
          </cell>
        </row>
        <row r="4399">
          <cell r="B4399" t="str">
            <v>Praha 3</v>
          </cell>
        </row>
        <row r="4400">
          <cell r="B4400" t="str">
            <v>Praha 4</v>
          </cell>
        </row>
        <row r="4401">
          <cell r="B4401" t="str">
            <v>Praha 5</v>
          </cell>
        </row>
        <row r="4402">
          <cell r="B4402" t="str">
            <v>Praha 6</v>
          </cell>
        </row>
        <row r="4403">
          <cell r="B4403" t="str">
            <v>Praha 7</v>
          </cell>
        </row>
        <row r="4404">
          <cell r="B4404" t="str">
            <v>Praha 8</v>
          </cell>
        </row>
        <row r="4405">
          <cell r="B4405" t="str">
            <v>Praha 9</v>
          </cell>
        </row>
        <row r="4406">
          <cell r="B4406" t="str">
            <v>Praha, hlavní mešto</v>
          </cell>
        </row>
        <row r="4407">
          <cell r="B4407" t="str">
            <v>Praha-východ</v>
          </cell>
        </row>
        <row r="4408">
          <cell r="B4408" t="str">
            <v>Praha-západ</v>
          </cell>
        </row>
        <row r="4409">
          <cell r="B4409" t="str">
            <v>Prahova</v>
          </cell>
        </row>
        <row r="4410">
          <cell r="B4410" t="str">
            <v>Praia</v>
          </cell>
        </row>
        <row r="4411">
          <cell r="B4411" t="str">
            <v>Prato</v>
          </cell>
        </row>
        <row r="4412">
          <cell r="B4412" t="str">
            <v>Preah Vihear</v>
          </cell>
        </row>
        <row r="4413">
          <cell r="B4413" t="str">
            <v>Preăh Vihéar</v>
          </cell>
        </row>
        <row r="4414">
          <cell r="B4414" t="str">
            <v>Prebold</v>
          </cell>
        </row>
        <row r="4415">
          <cell r="B4415" t="str">
            <v>Preddvor</v>
          </cell>
        </row>
        <row r="4416">
          <cell r="B4416" t="str">
            <v>Preiļu novads</v>
          </cell>
        </row>
        <row r="4417">
          <cell r="B4417" t="str">
            <v>Přerov</v>
          </cell>
        </row>
        <row r="4418">
          <cell r="B4418" t="str">
            <v>Presidente Hayes</v>
          </cell>
        </row>
        <row r="4419">
          <cell r="B4419" t="str">
            <v>Prešovský kraj</v>
          </cell>
        </row>
        <row r="4420">
          <cell r="B4420" t="str">
            <v>Prevalje</v>
          </cell>
        </row>
        <row r="4421">
          <cell r="B4421" t="str">
            <v>Préveza</v>
          </cell>
        </row>
        <row r="4422">
          <cell r="B4422" t="str">
            <v>Prey Veaeng</v>
          </cell>
        </row>
        <row r="4423">
          <cell r="B4423" t="str">
            <v>Prey Vêng</v>
          </cell>
        </row>
        <row r="4424">
          <cell r="B4424" t="str">
            <v>Příbram</v>
          </cell>
        </row>
        <row r="4425">
          <cell r="B4425" t="str">
            <v>Priekules novads</v>
          </cell>
        </row>
        <row r="4426">
          <cell r="B4426" t="str">
            <v>Priekuļu novads</v>
          </cell>
        </row>
        <row r="4427">
          <cell r="B4427" t="str">
            <v>Prienai</v>
          </cell>
        </row>
        <row r="4428">
          <cell r="B4428" t="str">
            <v>Prilep</v>
          </cell>
        </row>
        <row r="4429">
          <cell r="B4429" t="str">
            <v>Primorskij kraj</v>
          </cell>
        </row>
        <row r="4430">
          <cell r="B4430" t="str">
            <v>Primorskiy kray</v>
          </cell>
        </row>
        <row r="4431">
          <cell r="B4431" t="str">
            <v>Primorsko-goranska županija</v>
          </cell>
        </row>
        <row r="4432">
          <cell r="B4432" t="str">
            <v>Prince Edward Island</v>
          </cell>
        </row>
        <row r="4433">
          <cell r="B4433" t="str">
            <v>Princes Town</v>
          </cell>
        </row>
        <row r="4434">
          <cell r="B4434" t="str">
            <v>Príncipe</v>
          </cell>
        </row>
        <row r="4435">
          <cell r="B4435" t="str">
            <v>Prizrenski okrug</v>
          </cell>
        </row>
        <row r="4436">
          <cell r="B4436" t="str">
            <v>Probištip</v>
          </cell>
        </row>
        <row r="4437">
          <cell r="B4437" t="str">
            <v>Prostějov</v>
          </cell>
        </row>
        <row r="4438">
          <cell r="B4438" t="str">
            <v>Provence-Alpes-Côte-d'Azur</v>
          </cell>
        </row>
        <row r="4439">
          <cell r="B4439" t="str">
            <v>Pskovskaja oblast'</v>
          </cell>
        </row>
        <row r="4440">
          <cell r="B4440" t="str">
            <v>Pskovskaya oblast'</v>
          </cell>
        </row>
        <row r="4441">
          <cell r="B4441" t="str">
            <v>Ptuj</v>
          </cell>
        </row>
        <row r="4442">
          <cell r="B4442" t="str">
            <v>Puconci</v>
          </cell>
        </row>
        <row r="4443">
          <cell r="B4443" t="str">
            <v>Puducherry</v>
          </cell>
        </row>
        <row r="4444">
          <cell r="B4444" t="str">
            <v>Puebla</v>
          </cell>
        </row>
        <row r="4445">
          <cell r="B4445" t="str">
            <v>Puerto Plata</v>
          </cell>
        </row>
        <row r="4446">
          <cell r="B4446" t="str">
            <v>Puerto Rico</v>
          </cell>
        </row>
        <row r="4447">
          <cell r="B4447" t="str">
            <v>Puglia</v>
          </cell>
        </row>
        <row r="4448">
          <cell r="B4448" t="str">
            <v>Pulau Pinang</v>
          </cell>
        </row>
        <row r="4449">
          <cell r="B4449" t="str">
            <v>Pulo ng Dinagat</v>
          </cell>
        </row>
        <row r="4450">
          <cell r="B4450" t="str">
            <v>Punakha</v>
          </cell>
        </row>
        <row r="4451">
          <cell r="B4451" t="str">
            <v>Punjab</v>
          </cell>
        </row>
        <row r="4452">
          <cell r="B4452" t="str">
            <v>Punjab</v>
          </cell>
        </row>
        <row r="4453">
          <cell r="B4453" t="str">
            <v>Puno</v>
          </cell>
        </row>
        <row r="4454">
          <cell r="B4454" t="str">
            <v>Puno</v>
          </cell>
        </row>
        <row r="4455">
          <cell r="B4455" t="str">
            <v>Puntarenas</v>
          </cell>
        </row>
        <row r="4456">
          <cell r="B4456" t="str">
            <v>Punu</v>
          </cell>
        </row>
        <row r="4457">
          <cell r="B4457" t="str">
            <v>Purwanchal</v>
          </cell>
        </row>
        <row r="4458">
          <cell r="B4458" t="str">
            <v>Pusan-Kwangyǒkshi</v>
          </cell>
        </row>
        <row r="4459">
          <cell r="B4459" t="str">
            <v>Puttalam</v>
          </cell>
        </row>
        <row r="4460">
          <cell r="B4460" t="str">
            <v>Puttaḷam</v>
          </cell>
        </row>
        <row r="4461">
          <cell r="B4461" t="str">
            <v>Puttalama</v>
          </cell>
        </row>
        <row r="4462">
          <cell r="B4462" t="str">
            <v>Putumayo</v>
          </cell>
        </row>
        <row r="4463">
          <cell r="B4463" t="str">
            <v>Puy-de-Dôme</v>
          </cell>
        </row>
        <row r="4464">
          <cell r="B4464" t="str">
            <v>Pwani</v>
          </cell>
        </row>
        <row r="4465">
          <cell r="B4465" t="str">
            <v>Pwent Lari</v>
          </cell>
        </row>
        <row r="4466">
          <cell r="B4466" t="str">
            <v>P'yǒngan-bukto</v>
          </cell>
        </row>
        <row r="4467">
          <cell r="B4467" t="str">
            <v>P'yǒngan-namdo</v>
          </cell>
        </row>
        <row r="4468">
          <cell r="B4468" t="str">
            <v>P'yǒngyang</v>
          </cell>
        </row>
        <row r="4469">
          <cell r="B4469" t="str">
            <v>Pyrénées-Atlantiques</v>
          </cell>
        </row>
        <row r="4470">
          <cell r="B4470" t="str">
            <v>Pyrénées-Orientales</v>
          </cell>
        </row>
        <row r="4471">
          <cell r="B4471" t="str">
            <v>Qaasuitsup Kommunia</v>
          </cell>
        </row>
        <row r="4472">
          <cell r="B4472" t="str">
            <v>Qacha's Nek</v>
          </cell>
        </row>
        <row r="4473">
          <cell r="B4473" t="str">
            <v>Qacha's Nek</v>
          </cell>
        </row>
        <row r="4474">
          <cell r="B4474" t="str">
            <v>Qajamarka</v>
          </cell>
        </row>
        <row r="4475">
          <cell r="B4475" t="str">
            <v>Qala</v>
          </cell>
        </row>
        <row r="4476">
          <cell r="B4476" t="str">
            <v>Qala</v>
          </cell>
        </row>
        <row r="4477">
          <cell r="B4477" t="str">
            <v>Qallaw</v>
          </cell>
        </row>
        <row r="4478">
          <cell r="B4478" t="str">
            <v>Qalqilya</v>
          </cell>
        </row>
        <row r="4479">
          <cell r="B4479" t="str">
            <v>Qalqīlyah</v>
          </cell>
        </row>
        <row r="4480">
          <cell r="B4480" t="str">
            <v>Qaraghandy oblysy</v>
          </cell>
        </row>
        <row r="4481">
          <cell r="B4481" t="str">
            <v>Qāsh-Barkah</v>
          </cell>
        </row>
        <row r="4482">
          <cell r="B4482" t="str">
            <v>Qashqadaryo</v>
          </cell>
        </row>
        <row r="4483">
          <cell r="B4483" t="str">
            <v>Qax</v>
          </cell>
        </row>
        <row r="4484">
          <cell r="B4484" t="str">
            <v>Qazax</v>
          </cell>
        </row>
        <row r="4485">
          <cell r="B4485" t="str">
            <v>Qazvīn</v>
          </cell>
        </row>
        <row r="4486">
          <cell r="B4486" t="str">
            <v>Qəbələ</v>
          </cell>
        </row>
        <row r="4487">
          <cell r="B4487" t="str">
            <v>Qeqqata Kommunia</v>
          </cell>
        </row>
        <row r="4488">
          <cell r="B4488" t="str">
            <v>Qinā</v>
          </cell>
        </row>
        <row r="4489">
          <cell r="B4489" t="str">
            <v>Qinghai</v>
          </cell>
        </row>
        <row r="4490">
          <cell r="B4490" t="str">
            <v>Qīrā</v>
          </cell>
        </row>
        <row r="4491">
          <cell r="B4491" t="str">
            <v>Qispi kay</v>
          </cell>
        </row>
        <row r="4492">
          <cell r="B4492" t="str">
            <v>Qobustan</v>
          </cell>
        </row>
        <row r="4493">
          <cell r="B4493" t="str">
            <v>Qom</v>
          </cell>
        </row>
        <row r="4494">
          <cell r="B4494" t="str">
            <v>Qoraqalpog‘iston Respublikasi</v>
          </cell>
        </row>
        <row r="4495">
          <cell r="B4495" t="str">
            <v>Qormi</v>
          </cell>
        </row>
        <row r="4496">
          <cell r="B4496" t="str">
            <v>Qormi</v>
          </cell>
        </row>
        <row r="4497">
          <cell r="B4497" t="str">
            <v>Qostanay oblysy</v>
          </cell>
        </row>
        <row r="4498">
          <cell r="B4498" t="str">
            <v>Qrendi</v>
          </cell>
        </row>
        <row r="4499">
          <cell r="B4499" t="str">
            <v>Qrendi</v>
          </cell>
        </row>
        <row r="4500">
          <cell r="B4500" t="str">
            <v>Quảng Bình</v>
          </cell>
        </row>
        <row r="4501">
          <cell r="B4501" t="str">
            <v>Quảng Nam</v>
          </cell>
        </row>
        <row r="4502">
          <cell r="B4502" t="str">
            <v>Quảng Ngãi</v>
          </cell>
        </row>
        <row r="4503">
          <cell r="B4503" t="str">
            <v>Quảng Ninh</v>
          </cell>
        </row>
        <row r="4504">
          <cell r="B4504" t="str">
            <v>Quảng Trị</v>
          </cell>
        </row>
        <row r="4505">
          <cell r="B4505" t="str">
            <v>Quatre Bornes</v>
          </cell>
        </row>
        <row r="4506">
          <cell r="B4506" t="str">
            <v>Quba</v>
          </cell>
        </row>
        <row r="4507">
          <cell r="B4507" t="str">
            <v>Qubadlı</v>
          </cell>
        </row>
        <row r="4508">
          <cell r="B4508" t="str">
            <v>Quebec</v>
          </cell>
        </row>
        <row r="4509">
          <cell r="B4509" t="str">
            <v>Québec</v>
          </cell>
        </row>
        <row r="4510">
          <cell r="B4510" t="str">
            <v>Queensland</v>
          </cell>
        </row>
        <row r="4511">
          <cell r="B4511" t="str">
            <v>Querétaro</v>
          </cell>
        </row>
        <row r="4512">
          <cell r="B4512" t="str">
            <v>Quetzaltenango</v>
          </cell>
        </row>
        <row r="4513">
          <cell r="B4513" t="str">
            <v>Quezon</v>
          </cell>
        </row>
        <row r="4514">
          <cell r="B4514" t="str">
            <v>Quiché</v>
          </cell>
        </row>
        <row r="4515">
          <cell r="B4515" t="str">
            <v>Quinara</v>
          </cell>
        </row>
        <row r="4516">
          <cell r="B4516" t="str">
            <v>Quindío</v>
          </cell>
        </row>
        <row r="4517">
          <cell r="B4517" t="str">
            <v>Quintana Roo</v>
          </cell>
        </row>
        <row r="4518">
          <cell r="B4518" t="str">
            <v>Quirino</v>
          </cell>
        </row>
        <row r="4519">
          <cell r="B4519" t="str">
            <v>Qusar</v>
          </cell>
        </row>
        <row r="4520">
          <cell r="B4520" t="str">
            <v>Qusqu</v>
          </cell>
        </row>
        <row r="4521">
          <cell r="B4521" t="str">
            <v>Quthing</v>
          </cell>
        </row>
        <row r="4522">
          <cell r="B4522" t="str">
            <v>Quthing</v>
          </cell>
        </row>
        <row r="4523">
          <cell r="B4523" t="str">
            <v>Qyzylorda oblysy</v>
          </cell>
        </row>
        <row r="4524">
          <cell r="B4524" t="str">
            <v>Ra</v>
          </cell>
        </row>
        <row r="4525">
          <cell r="B4525" t="str">
            <v>Ra’s al Khaymah</v>
          </cell>
        </row>
        <row r="4526">
          <cell r="B4526" t="str">
            <v>Raa</v>
          </cell>
        </row>
        <row r="4527">
          <cell r="B4527" t="str">
            <v>Rabat</v>
          </cell>
        </row>
        <row r="4528">
          <cell r="B4528" t="str">
            <v>Rabat Għawdex</v>
          </cell>
        </row>
        <row r="4529">
          <cell r="B4529" t="str">
            <v>Rabat Gozo</v>
          </cell>
        </row>
        <row r="4530">
          <cell r="B4530" t="str">
            <v>Rabat Malta</v>
          </cell>
        </row>
        <row r="4531">
          <cell r="B4531" t="str">
            <v>Rabat Malta</v>
          </cell>
        </row>
        <row r="4532">
          <cell r="B4532" t="str">
            <v>Rabat-Salé-Zemmour-Zaer</v>
          </cell>
        </row>
        <row r="4533">
          <cell r="B4533" t="str">
            <v>Rače-Fram</v>
          </cell>
        </row>
        <row r="4534">
          <cell r="B4534" t="str">
            <v>Rach'a-Lechkhumi-Kvemo Svaneti</v>
          </cell>
        </row>
        <row r="4535">
          <cell r="B4535" t="str">
            <v>Radeče</v>
          </cell>
        </row>
        <row r="4536">
          <cell r="B4536" t="str">
            <v>Radenci</v>
          </cell>
        </row>
        <row r="4537">
          <cell r="B4537" t="str">
            <v>Radlje ob Dravi</v>
          </cell>
        </row>
        <row r="4538">
          <cell r="B4538" t="str">
            <v>Radoviš</v>
          </cell>
        </row>
        <row r="4539">
          <cell r="B4539" t="str">
            <v>Radovljica</v>
          </cell>
        </row>
        <row r="4540">
          <cell r="B4540" t="str">
            <v>Radviliškis</v>
          </cell>
        </row>
        <row r="4541">
          <cell r="B4541" t="str">
            <v>Rafah</v>
          </cell>
        </row>
        <row r="4542">
          <cell r="B4542" t="str">
            <v>Rafaḩ</v>
          </cell>
        </row>
        <row r="4543">
          <cell r="B4543" t="str">
            <v>Ragged Island</v>
          </cell>
        </row>
        <row r="4544">
          <cell r="B4544" t="str">
            <v>Ragusa</v>
          </cell>
        </row>
        <row r="4545">
          <cell r="B4545" t="str">
            <v>Rajasthan</v>
          </cell>
        </row>
        <row r="4546">
          <cell r="B4546" t="str">
            <v>Rajbari</v>
          </cell>
        </row>
        <row r="4547">
          <cell r="B4547" t="str">
            <v>Rajshahi</v>
          </cell>
        </row>
        <row r="4548">
          <cell r="B4548" t="str">
            <v>Rajshahi</v>
          </cell>
        </row>
        <row r="4549">
          <cell r="B4549" t="str">
            <v>Rakai</v>
          </cell>
        </row>
        <row r="4550">
          <cell r="B4550" t="str">
            <v>Rakhine</v>
          </cell>
        </row>
        <row r="4551">
          <cell r="B4551" t="str">
            <v>Rakovník</v>
          </cell>
        </row>
        <row r="4552">
          <cell r="B4552" t="str">
            <v>Ralik chain</v>
          </cell>
        </row>
        <row r="4553">
          <cell r="B4553" t="str">
            <v>Ralik chain</v>
          </cell>
        </row>
        <row r="4554">
          <cell r="B4554" t="str">
            <v>Rām Allāh wal Bīrah</v>
          </cell>
        </row>
        <row r="4555">
          <cell r="B4555" t="str">
            <v>Ramallah</v>
          </cell>
        </row>
        <row r="4556">
          <cell r="B4556" t="str">
            <v>Rangamati</v>
          </cell>
        </row>
        <row r="4557">
          <cell r="B4557" t="str">
            <v>Rangpur</v>
          </cell>
        </row>
        <row r="4558">
          <cell r="B4558" t="str">
            <v>Rangpur</v>
          </cell>
        </row>
        <row r="4559">
          <cell r="B4559" t="str">
            <v>Rankovce</v>
          </cell>
        </row>
        <row r="4560">
          <cell r="B4560" t="str">
            <v>Ranong</v>
          </cell>
        </row>
        <row r="4561">
          <cell r="B4561" t="str">
            <v>Raplamaa</v>
          </cell>
        </row>
        <row r="4562">
          <cell r="B4562" t="str">
            <v>Rapti</v>
          </cell>
        </row>
        <row r="4563">
          <cell r="B4563" t="str">
            <v>Raseiniai</v>
          </cell>
        </row>
        <row r="4564">
          <cell r="B4564" t="str">
            <v>Raseon</v>
          </cell>
        </row>
        <row r="4565">
          <cell r="B4565" t="str">
            <v>Rasinski okrug</v>
          </cell>
        </row>
        <row r="4566">
          <cell r="B4566" t="str">
            <v>Raški okrug</v>
          </cell>
        </row>
        <row r="4567">
          <cell r="B4567" t="str">
            <v>Ratak chain</v>
          </cell>
        </row>
        <row r="4568">
          <cell r="B4568" t="str">
            <v>Ratak chain</v>
          </cell>
        </row>
        <row r="4569">
          <cell r="B4569" t="str">
            <v>Ratchaburi</v>
          </cell>
        </row>
        <row r="4570">
          <cell r="B4570" t="str">
            <v>Ratnapura</v>
          </cell>
        </row>
        <row r="4571">
          <cell r="B4571" t="str">
            <v>Ratnapura</v>
          </cell>
        </row>
        <row r="4572">
          <cell r="B4572" t="str">
            <v>Raunas novads</v>
          </cell>
        </row>
        <row r="4573">
          <cell r="B4573" t="str">
            <v>Ravenna</v>
          </cell>
        </row>
        <row r="4574">
          <cell r="B4574" t="str">
            <v>Ravne na Koroškem</v>
          </cell>
        </row>
        <row r="4575">
          <cell r="B4575" t="str">
            <v>Raymah</v>
          </cell>
        </row>
        <row r="4576">
          <cell r="B4576" t="str">
            <v>Rayong</v>
          </cell>
        </row>
        <row r="4577">
          <cell r="B4577" t="str">
            <v>Razgrad</v>
          </cell>
        </row>
        <row r="4578">
          <cell r="B4578" t="str">
            <v>Razkrižje</v>
          </cell>
        </row>
        <row r="4579">
          <cell r="B4579" t="str">
            <v>Reading</v>
          </cell>
        </row>
        <row r="4580">
          <cell r="B4580" t="str">
            <v>Rečica ob Savinji</v>
          </cell>
        </row>
        <row r="4581">
          <cell r="B4581" t="str">
            <v>Red Sea</v>
          </cell>
        </row>
        <row r="4582">
          <cell r="B4582" t="str">
            <v>Redange</v>
          </cell>
        </row>
        <row r="4583">
          <cell r="B4583" t="str">
            <v>Redbridge</v>
          </cell>
        </row>
        <row r="4584">
          <cell r="B4584" t="str">
            <v>Redcar and Cleveland</v>
          </cell>
        </row>
        <row r="4585">
          <cell r="B4585" t="str">
            <v>Redingen</v>
          </cell>
        </row>
        <row r="4586">
          <cell r="B4586" t="str">
            <v>Redonda</v>
          </cell>
        </row>
        <row r="4587">
          <cell r="B4587" t="str">
            <v>Reggio Calabria</v>
          </cell>
        </row>
        <row r="4588">
          <cell r="B4588" t="str">
            <v>Reggio Emilia</v>
          </cell>
        </row>
        <row r="4589">
          <cell r="B4589" t="str">
            <v>Região Autónoma da Madeira</v>
          </cell>
        </row>
        <row r="4590">
          <cell r="B4590" t="str">
            <v>Região Autónoma dos Açores</v>
          </cell>
        </row>
        <row r="4591">
          <cell r="B4591" t="str">
            <v>Região Continental</v>
          </cell>
        </row>
        <row r="4592">
          <cell r="B4592" t="str">
            <v>Região Insular</v>
          </cell>
        </row>
        <row r="4593">
          <cell r="B4593" t="str">
            <v>Región Continental</v>
          </cell>
        </row>
        <row r="4594">
          <cell r="B4594" t="str">
            <v>Région Continentale</v>
          </cell>
        </row>
        <row r="4595">
          <cell r="B4595" t="str">
            <v>Région Insulaire</v>
          </cell>
        </row>
        <row r="4596">
          <cell r="B4596" t="str">
            <v>Región Insular</v>
          </cell>
        </row>
        <row r="4597">
          <cell r="B4597" t="str">
            <v>Región Metropolitana de Santiago</v>
          </cell>
        </row>
        <row r="4598">
          <cell r="B4598" t="str">
            <v>Rehiyon ng Administratibo ng Kordilyera</v>
          </cell>
        </row>
        <row r="4599">
          <cell r="B4599" t="str">
            <v>Rehiyon ng Bikol</v>
          </cell>
        </row>
        <row r="4600">
          <cell r="B4600" t="str">
            <v>Rehiyon ng Calabarzon</v>
          </cell>
        </row>
        <row r="4601">
          <cell r="B4601" t="str">
            <v>Rehiyon ng Dabaw</v>
          </cell>
        </row>
        <row r="4602">
          <cell r="B4602" t="str">
            <v>Rehiyon ng Gitnang Bisaya</v>
          </cell>
        </row>
        <row r="4603">
          <cell r="B4603" t="str">
            <v>Rehiyon ng Gitnang Luson</v>
          </cell>
        </row>
        <row r="4604">
          <cell r="B4604" t="str">
            <v>Rehiyon ng Hilagang Mindanaw</v>
          </cell>
        </row>
        <row r="4605">
          <cell r="B4605" t="str">
            <v>Rehiyon ng Iloko</v>
          </cell>
        </row>
        <row r="4606">
          <cell r="B4606" t="str">
            <v>Rehiyon ng Kanlurang Bisaya</v>
          </cell>
        </row>
        <row r="4607">
          <cell r="B4607" t="str">
            <v>Rehiyon ng Karaga</v>
          </cell>
        </row>
        <row r="4608">
          <cell r="B4608" t="str">
            <v>Rehiyon ng Lambak ng Kagayan</v>
          </cell>
        </row>
        <row r="4609">
          <cell r="B4609" t="str">
            <v>Rehiyon ng Mimaropa</v>
          </cell>
        </row>
        <row r="4610">
          <cell r="B4610" t="str">
            <v>Rehiyon ng Silangang Bisaya</v>
          </cell>
        </row>
        <row r="4611">
          <cell r="B4611" t="str">
            <v>Rehiyon ng Soccsksargen</v>
          </cell>
        </row>
        <row r="4612">
          <cell r="B4612" t="str">
            <v>Rehiyon ng Tangway ng Sambuwangga</v>
          </cell>
        </row>
        <row r="4613">
          <cell r="B4613" t="str">
            <v>Réiden-Atert</v>
          </cell>
        </row>
        <row r="4614">
          <cell r="B4614" t="str">
            <v>Réimech</v>
          </cell>
        </row>
        <row r="4615">
          <cell r="B4615" t="str">
            <v>Relizane</v>
          </cell>
        </row>
        <row r="4616">
          <cell r="B4616" t="str">
            <v>Remich</v>
          </cell>
        </row>
        <row r="4617">
          <cell r="B4617" t="str">
            <v>Remich</v>
          </cell>
        </row>
        <row r="4618">
          <cell r="B4618" t="str">
            <v>Renče-Vogrsko</v>
          </cell>
        </row>
        <row r="4619">
          <cell r="B4619" t="str">
            <v>Renfrewshire</v>
          </cell>
        </row>
        <row r="4620">
          <cell r="B4620" t="str">
            <v>Rennell and Bellona</v>
          </cell>
        </row>
        <row r="4621">
          <cell r="B4621" t="str">
            <v>Republika Srpska</v>
          </cell>
        </row>
        <row r="4622">
          <cell r="B4622" t="str">
            <v>Republika Srpska</v>
          </cell>
        </row>
        <row r="4623">
          <cell r="B4623" t="str">
            <v>Republika Srpska</v>
          </cell>
        </row>
        <row r="4624">
          <cell r="B4624" t="str">
            <v>Resen</v>
          </cell>
        </row>
        <row r="4625">
          <cell r="B4625" t="str">
            <v>Retalhuleu</v>
          </cell>
        </row>
        <row r="4626">
          <cell r="B4626" t="str">
            <v>Rethýmnis</v>
          </cell>
        </row>
        <row r="4627">
          <cell r="B4627" t="str">
            <v>Rewa</v>
          </cell>
        </row>
        <row r="4628">
          <cell r="B4628" t="str">
            <v>Rēzekne</v>
          </cell>
        </row>
        <row r="4629">
          <cell r="B4629" t="str">
            <v>Rēzeknes novads</v>
          </cell>
        </row>
        <row r="4630">
          <cell r="B4630" t="str">
            <v>Rezina</v>
          </cell>
        </row>
        <row r="4631">
          <cell r="B4631" t="str">
            <v>Rhawuti</v>
          </cell>
        </row>
        <row r="4632">
          <cell r="B4632" t="str">
            <v>Rheinland-Pfalz</v>
          </cell>
        </row>
        <row r="4633">
          <cell r="B4633" t="str">
            <v>Rhode Island</v>
          </cell>
        </row>
        <row r="4634">
          <cell r="B4634" t="str">
            <v>Rhondda, Cynon, Taff [Rhondda, Cynon,Taf]</v>
          </cell>
        </row>
        <row r="4635">
          <cell r="B4635" t="str">
            <v>Rhône</v>
          </cell>
        </row>
        <row r="4636">
          <cell r="B4636" t="str">
            <v>Rhône-Alpes</v>
          </cell>
        </row>
        <row r="4637">
          <cell r="B4637" t="str">
            <v>Riau</v>
          </cell>
        </row>
        <row r="4638">
          <cell r="B4638" t="str">
            <v>Ribeira Brava</v>
          </cell>
        </row>
        <row r="4639">
          <cell r="B4639" t="str">
            <v>Ribeira Grande</v>
          </cell>
        </row>
        <row r="4640">
          <cell r="B4640" t="str">
            <v>Ribeira Grande de Santiago</v>
          </cell>
        </row>
        <row r="4641">
          <cell r="B4641" t="str">
            <v>Ribnica</v>
          </cell>
        </row>
        <row r="4642">
          <cell r="B4642" t="str">
            <v>Ribnica na Pohorju</v>
          </cell>
        </row>
        <row r="4643">
          <cell r="B4643" t="str">
            <v>Richmond upon Thames</v>
          </cell>
        </row>
        <row r="4644">
          <cell r="B4644" t="str">
            <v>Riebiņu novads</v>
          </cell>
        </row>
        <row r="4645">
          <cell r="B4645" t="str">
            <v>Rietavo</v>
          </cell>
        </row>
        <row r="4646">
          <cell r="B4646" t="str">
            <v>Rieti</v>
          </cell>
        </row>
        <row r="4647">
          <cell r="B4647" t="str">
            <v>Rīf Dimashq</v>
          </cell>
        </row>
        <row r="4648">
          <cell r="B4648" t="str">
            <v>Rīga</v>
          </cell>
        </row>
        <row r="4649">
          <cell r="B4649" t="str">
            <v>Rimini</v>
          </cell>
        </row>
        <row r="4650">
          <cell r="B4650" t="str">
            <v>Rio de Janeiro</v>
          </cell>
        </row>
        <row r="4651">
          <cell r="B4651" t="str">
            <v>Rio Grande do Norte</v>
          </cell>
        </row>
        <row r="4652">
          <cell r="B4652" t="str">
            <v>Rio Grande do Sul</v>
          </cell>
        </row>
        <row r="4653">
          <cell r="B4653" t="str">
            <v>Río Negro</v>
          </cell>
        </row>
        <row r="4654">
          <cell r="B4654" t="str">
            <v>Río Negro</v>
          </cell>
        </row>
        <row r="4655">
          <cell r="B4655" t="str">
            <v>Río San Juan</v>
          </cell>
        </row>
        <row r="4656">
          <cell r="B4656" t="str">
            <v>Risal</v>
          </cell>
        </row>
        <row r="4657">
          <cell r="B4657" t="str">
            <v>Risaralda</v>
          </cell>
        </row>
        <row r="4658">
          <cell r="B4658" t="str">
            <v>Rîșcani</v>
          </cell>
        </row>
        <row r="4659">
          <cell r="B4659" t="str">
            <v>Rivas</v>
          </cell>
        </row>
        <row r="4660">
          <cell r="B4660" t="str">
            <v>River Cess</v>
          </cell>
        </row>
        <row r="4661">
          <cell r="B4661" t="str">
            <v>River Gee</v>
          </cell>
        </row>
        <row r="4662">
          <cell r="B4662" t="str">
            <v>River Nile</v>
          </cell>
        </row>
        <row r="4663">
          <cell r="B4663" t="str">
            <v>Rivera</v>
          </cell>
        </row>
        <row r="4664">
          <cell r="B4664" t="str">
            <v>Rivers</v>
          </cell>
        </row>
        <row r="4665">
          <cell r="B4665" t="str">
            <v>Rivière du Rempart</v>
          </cell>
        </row>
        <row r="4666">
          <cell r="B4666" t="str">
            <v>Rivnenska oblast</v>
          </cell>
        </row>
        <row r="4667">
          <cell r="B4667" t="str">
            <v>Rizal</v>
          </cell>
        </row>
        <row r="4668">
          <cell r="B4668" t="str">
            <v>Rize</v>
          </cell>
        </row>
        <row r="4669">
          <cell r="B4669" t="str">
            <v>Rjazanskaja oblast'</v>
          </cell>
        </row>
        <row r="4670">
          <cell r="B4670" t="str">
            <v>Rocha</v>
          </cell>
        </row>
        <row r="4671">
          <cell r="B4671" t="str">
            <v>Rochdale</v>
          </cell>
        </row>
        <row r="4672">
          <cell r="B4672" t="str">
            <v>Roche Caiman</v>
          </cell>
        </row>
        <row r="4673">
          <cell r="B4673" t="str">
            <v>Roche Caïman</v>
          </cell>
        </row>
        <row r="4674">
          <cell r="B4674" t="str">
            <v>Rodópi</v>
          </cell>
        </row>
        <row r="4675">
          <cell r="B4675" t="str">
            <v>Rodrigues Island</v>
          </cell>
        </row>
        <row r="4676">
          <cell r="B4676" t="str">
            <v>Rogaland</v>
          </cell>
        </row>
        <row r="4677">
          <cell r="B4677" t="str">
            <v>Rogaland</v>
          </cell>
        </row>
        <row r="4678">
          <cell r="B4678" t="str">
            <v>Rogaška Slatina</v>
          </cell>
        </row>
        <row r="4679">
          <cell r="B4679" t="str">
            <v>Rogašovci</v>
          </cell>
        </row>
        <row r="4680">
          <cell r="B4680" t="str">
            <v>Rogatec</v>
          </cell>
        </row>
        <row r="4681">
          <cell r="B4681" t="str">
            <v>Roi Et</v>
          </cell>
        </row>
        <row r="4682">
          <cell r="B4682" t="str">
            <v>Rojas novads</v>
          </cell>
        </row>
        <row r="4683">
          <cell r="B4683" t="str">
            <v>Rokiškis</v>
          </cell>
        </row>
        <row r="4684">
          <cell r="B4684" t="str">
            <v>Rokycany</v>
          </cell>
        </row>
        <row r="4685">
          <cell r="B4685" t="str">
            <v>Roma</v>
          </cell>
        </row>
        <row r="4686">
          <cell r="B4686" t="str">
            <v>Romblon</v>
          </cell>
        </row>
        <row r="4687">
          <cell r="B4687" t="str">
            <v>Romblon</v>
          </cell>
        </row>
        <row r="4688">
          <cell r="B4688" t="str">
            <v>Romsa</v>
          </cell>
        </row>
        <row r="4689">
          <cell r="B4689" t="str">
            <v>Rondônia</v>
          </cell>
        </row>
        <row r="4690">
          <cell r="B4690" t="str">
            <v>Rongelap</v>
          </cell>
        </row>
        <row r="4691">
          <cell r="B4691" t="str">
            <v>Rongelap</v>
          </cell>
        </row>
        <row r="4692">
          <cell r="B4692" t="str">
            <v>Ropažu novads</v>
          </cell>
        </row>
        <row r="4693">
          <cell r="B4693" t="str">
            <v>Roraima</v>
          </cell>
        </row>
        <row r="4694">
          <cell r="B4694" t="str">
            <v>Ros Comáin</v>
          </cell>
        </row>
        <row r="4695">
          <cell r="B4695" t="str">
            <v>Ros Kaiman</v>
          </cell>
        </row>
        <row r="4696">
          <cell r="B4696" t="str">
            <v>Roscommon</v>
          </cell>
        </row>
        <row r="4697">
          <cell r="B4697" t="str">
            <v>Rosoman</v>
          </cell>
        </row>
        <row r="4698">
          <cell r="B4698" t="str">
            <v>Rostovskaja oblast'</v>
          </cell>
        </row>
        <row r="4699">
          <cell r="B4699" t="str">
            <v>Rostovskaya oblast'</v>
          </cell>
        </row>
        <row r="4700">
          <cell r="B4700" t="str">
            <v>Rotanak Kiri</v>
          </cell>
        </row>
        <row r="4701">
          <cell r="B4701" t="str">
            <v>Rôtânôkiri</v>
          </cell>
        </row>
        <row r="4702">
          <cell r="B4702" t="str">
            <v>Rotherham</v>
          </cell>
        </row>
        <row r="4703">
          <cell r="B4703" t="str">
            <v>Rotuma</v>
          </cell>
        </row>
        <row r="4704">
          <cell r="B4704" t="str">
            <v>Rovigo</v>
          </cell>
        </row>
        <row r="4705">
          <cell r="B4705" t="str">
            <v>Rožaje</v>
          </cell>
        </row>
        <row r="4706">
          <cell r="B4706" t="str">
            <v>Rubirizi</v>
          </cell>
        </row>
        <row r="4707">
          <cell r="B4707" t="str">
            <v>Rucavas novads</v>
          </cell>
        </row>
        <row r="4708">
          <cell r="B4708" t="str">
            <v>Rugāju novads</v>
          </cell>
        </row>
        <row r="4709">
          <cell r="B4709" t="str">
            <v>Ruggell</v>
          </cell>
        </row>
        <row r="4710">
          <cell r="B4710" t="str">
            <v>Rūjienas novads</v>
          </cell>
        </row>
        <row r="4711">
          <cell r="B4711" t="str">
            <v>Rukungiri</v>
          </cell>
        </row>
        <row r="4712">
          <cell r="B4712" t="str">
            <v>Rukwa</v>
          </cell>
        </row>
        <row r="4713">
          <cell r="B4713" t="str">
            <v>Rum Cay</v>
          </cell>
        </row>
        <row r="4714">
          <cell r="B4714" t="str">
            <v>Rumonge</v>
          </cell>
        </row>
        <row r="4715">
          <cell r="B4715" t="str">
            <v>Rumonge</v>
          </cell>
        </row>
        <row r="4716">
          <cell r="B4716" t="str">
            <v>Rumphi</v>
          </cell>
        </row>
        <row r="4717">
          <cell r="B4717" t="str">
            <v>Rumphi</v>
          </cell>
        </row>
        <row r="4718">
          <cell r="B4718" t="str">
            <v>Rundāles novads</v>
          </cell>
        </row>
        <row r="4719">
          <cell r="B4719" t="str">
            <v>Ruse</v>
          </cell>
        </row>
        <row r="4720">
          <cell r="B4720" t="str">
            <v>Ruše</v>
          </cell>
        </row>
        <row r="4721">
          <cell r="B4721" t="str">
            <v>Rutana</v>
          </cell>
        </row>
        <row r="4722">
          <cell r="B4722" t="str">
            <v>Rutana</v>
          </cell>
        </row>
        <row r="4723">
          <cell r="B4723" t="str">
            <v>Rutland</v>
          </cell>
        </row>
        <row r="4724">
          <cell r="B4724" t="str">
            <v>Ruvuma</v>
          </cell>
        </row>
        <row r="4725">
          <cell r="B4725" t="str">
            <v>Ruyigi</v>
          </cell>
        </row>
        <row r="4726">
          <cell r="B4726" t="str">
            <v>Ruyigi</v>
          </cell>
        </row>
        <row r="4727">
          <cell r="B4727" t="str">
            <v>Ryangkangto</v>
          </cell>
        </row>
        <row r="4728">
          <cell r="B4728" t="str">
            <v>Ryazanskaya oblast'</v>
          </cell>
        </row>
        <row r="4729">
          <cell r="B4729" t="str">
            <v>Rychnov nad Kněžnou</v>
          </cell>
        </row>
        <row r="4730">
          <cell r="B4730" t="str">
            <v>Sa Kaeo</v>
          </cell>
        </row>
        <row r="4731">
          <cell r="B4731" t="str">
            <v>Saaremaa</v>
          </cell>
        </row>
        <row r="4732">
          <cell r="B4732" t="str">
            <v>Saarland</v>
          </cell>
        </row>
        <row r="4733">
          <cell r="B4733" t="str">
            <v>Saatlı</v>
          </cell>
        </row>
        <row r="4734">
          <cell r="B4734" t="str">
            <v>Saba</v>
          </cell>
        </row>
        <row r="4735">
          <cell r="B4735" t="str">
            <v>Saba</v>
          </cell>
        </row>
        <row r="4736">
          <cell r="B4736" t="str">
            <v>Saba</v>
          </cell>
        </row>
        <row r="4737">
          <cell r="B4737" t="str">
            <v>Saba</v>
          </cell>
        </row>
        <row r="4738">
          <cell r="B4738" t="str">
            <v>Sabah</v>
          </cell>
        </row>
        <row r="4739">
          <cell r="B4739" t="str">
            <v>Sabaragamuva paḷāta</v>
          </cell>
        </row>
        <row r="4740">
          <cell r="B4740" t="str">
            <v>Sabaragamuwa Province</v>
          </cell>
        </row>
        <row r="4741">
          <cell r="B4741" t="str">
            <v>Sabhā</v>
          </cell>
        </row>
        <row r="4742">
          <cell r="B4742" t="str">
            <v>Sabirabad</v>
          </cell>
        </row>
        <row r="4743">
          <cell r="B4743" t="str">
            <v>Şabran</v>
          </cell>
        </row>
        <row r="4744">
          <cell r="B4744" t="str">
            <v>Sacatepéquez</v>
          </cell>
        </row>
        <row r="4745">
          <cell r="B4745" t="str">
            <v>Sachsen</v>
          </cell>
        </row>
        <row r="4746">
          <cell r="B4746" t="str">
            <v>Sachsen-Anhalt</v>
          </cell>
        </row>
        <row r="4747">
          <cell r="B4747" t="str">
            <v>Şāʻdah</v>
          </cell>
        </row>
        <row r="4748">
          <cell r="B4748" t="str">
            <v>Safi</v>
          </cell>
        </row>
        <row r="4749">
          <cell r="B4749" t="str">
            <v>Safi</v>
          </cell>
        </row>
        <row r="4750">
          <cell r="B4750" t="str">
            <v>Safi</v>
          </cell>
        </row>
        <row r="4751">
          <cell r="B4751" t="str">
            <v>Saga</v>
          </cell>
        </row>
        <row r="4752">
          <cell r="B4752" t="str">
            <v>Sagaing</v>
          </cell>
        </row>
        <row r="4753">
          <cell r="B4753" t="str">
            <v>Sagarmatha</v>
          </cell>
        </row>
        <row r="4754">
          <cell r="B4754" t="str">
            <v>Saha, Respublika</v>
          </cell>
        </row>
        <row r="4755">
          <cell r="B4755" t="str">
            <v>Sahalinskaja oblast'</v>
          </cell>
        </row>
        <row r="4756">
          <cell r="B4756" t="str">
            <v>Şahbuz</v>
          </cell>
        </row>
        <row r="4757">
          <cell r="B4757" t="str">
            <v>Sahel</v>
          </cell>
        </row>
        <row r="4758">
          <cell r="B4758" t="str">
            <v>Saïda</v>
          </cell>
        </row>
        <row r="4759">
          <cell r="B4759" t="str">
            <v>Saint Andrew</v>
          </cell>
        </row>
        <row r="4760">
          <cell r="B4760" t="str">
            <v>Saint Andrew</v>
          </cell>
        </row>
        <row r="4761">
          <cell r="B4761" t="str">
            <v>Saint Andrew</v>
          </cell>
        </row>
        <row r="4762">
          <cell r="B4762" t="str">
            <v>Saint Andrew</v>
          </cell>
        </row>
        <row r="4763">
          <cell r="B4763" t="str">
            <v>Saint Andrew</v>
          </cell>
        </row>
        <row r="4764">
          <cell r="B4764" t="str">
            <v>Saint Ann</v>
          </cell>
        </row>
        <row r="4765">
          <cell r="B4765" t="str">
            <v>Saint Anne Sandy Point</v>
          </cell>
        </row>
        <row r="4766">
          <cell r="B4766" t="str">
            <v>Saint Catherine</v>
          </cell>
        </row>
        <row r="4767">
          <cell r="B4767" t="str">
            <v>Saint David</v>
          </cell>
        </row>
        <row r="4768">
          <cell r="B4768" t="str">
            <v>Saint David</v>
          </cell>
        </row>
        <row r="4769">
          <cell r="B4769" t="str">
            <v>Saint David</v>
          </cell>
        </row>
        <row r="4770">
          <cell r="B4770" t="str">
            <v>Saint Elizabeth</v>
          </cell>
        </row>
        <row r="4771">
          <cell r="B4771" t="str">
            <v>Saint George</v>
          </cell>
        </row>
        <row r="4772">
          <cell r="B4772" t="str">
            <v>Saint George</v>
          </cell>
        </row>
        <row r="4773">
          <cell r="B4773" t="str">
            <v>Saint George</v>
          </cell>
        </row>
        <row r="4774">
          <cell r="B4774" t="str">
            <v>Saint George</v>
          </cell>
        </row>
        <row r="4775">
          <cell r="B4775" t="str">
            <v>Saint George</v>
          </cell>
        </row>
        <row r="4776">
          <cell r="B4776" t="str">
            <v>Saint George Basseterre</v>
          </cell>
        </row>
        <row r="4777">
          <cell r="B4777" t="str">
            <v>Saint George Gingerland</v>
          </cell>
        </row>
        <row r="4778">
          <cell r="B4778" t="str">
            <v>Saint Helena</v>
          </cell>
        </row>
        <row r="4779">
          <cell r="B4779" t="str">
            <v>Saint James</v>
          </cell>
        </row>
        <row r="4780">
          <cell r="B4780" t="str">
            <v>Saint James</v>
          </cell>
        </row>
        <row r="4781">
          <cell r="B4781" t="str">
            <v>Saint James Windward</v>
          </cell>
        </row>
        <row r="4782">
          <cell r="B4782" t="str">
            <v>Saint John</v>
          </cell>
        </row>
        <row r="4783">
          <cell r="B4783" t="str">
            <v>Saint John</v>
          </cell>
        </row>
        <row r="4784">
          <cell r="B4784" t="str">
            <v>Saint John</v>
          </cell>
        </row>
        <row r="4785">
          <cell r="B4785" t="str">
            <v>Saint John</v>
          </cell>
        </row>
        <row r="4786">
          <cell r="B4786" t="str">
            <v>Saint John</v>
          </cell>
        </row>
        <row r="4787">
          <cell r="B4787" t="str">
            <v>Saint John Capisterre</v>
          </cell>
        </row>
        <row r="4788">
          <cell r="B4788" t="str">
            <v>Saint John Figtree</v>
          </cell>
        </row>
        <row r="4789">
          <cell r="B4789" t="str">
            <v>Saint Joseph</v>
          </cell>
        </row>
        <row r="4790">
          <cell r="B4790" t="str">
            <v>Saint Joseph</v>
          </cell>
        </row>
        <row r="4791">
          <cell r="B4791" t="str">
            <v>Saint Julian's</v>
          </cell>
        </row>
        <row r="4792">
          <cell r="B4792" t="str">
            <v>Saint Kitts</v>
          </cell>
        </row>
        <row r="4793">
          <cell r="B4793" t="str">
            <v>Saint Lawrence</v>
          </cell>
        </row>
        <row r="4794">
          <cell r="B4794" t="str">
            <v>Saint Louis</v>
          </cell>
        </row>
        <row r="4795">
          <cell r="B4795" t="str">
            <v>Saint Lucia's</v>
          </cell>
        </row>
        <row r="4796">
          <cell r="B4796" t="str">
            <v>Saint Lucy</v>
          </cell>
        </row>
        <row r="4797">
          <cell r="B4797" t="str">
            <v>Saint Luke</v>
          </cell>
        </row>
        <row r="4798">
          <cell r="B4798" t="str">
            <v>Saint Mark</v>
          </cell>
        </row>
        <row r="4799">
          <cell r="B4799" t="str">
            <v>Saint Mark</v>
          </cell>
        </row>
        <row r="4800">
          <cell r="B4800" t="str">
            <v>Saint Mary</v>
          </cell>
        </row>
        <row r="4801">
          <cell r="B4801" t="str">
            <v>Saint Mary</v>
          </cell>
        </row>
        <row r="4802">
          <cell r="B4802" t="str">
            <v>Saint Mary Cayon</v>
          </cell>
        </row>
        <row r="4803">
          <cell r="B4803" t="str">
            <v>Saint Michael</v>
          </cell>
        </row>
        <row r="4804">
          <cell r="B4804" t="str">
            <v>Saint Patrick</v>
          </cell>
        </row>
        <row r="4805">
          <cell r="B4805" t="str">
            <v>Saint Patrick</v>
          </cell>
        </row>
        <row r="4806">
          <cell r="B4806" t="str">
            <v>Saint Patrick</v>
          </cell>
        </row>
        <row r="4807">
          <cell r="B4807" t="str">
            <v>Saint Paul</v>
          </cell>
        </row>
        <row r="4808">
          <cell r="B4808" t="str">
            <v>Saint Paul</v>
          </cell>
        </row>
        <row r="4809">
          <cell r="B4809" t="str">
            <v>Saint Paul Capisterre</v>
          </cell>
        </row>
        <row r="4810">
          <cell r="B4810" t="str">
            <v>Saint Paul Charlestown</v>
          </cell>
        </row>
        <row r="4811">
          <cell r="B4811" t="str">
            <v>Saint Paul's Bay</v>
          </cell>
        </row>
        <row r="4812">
          <cell r="B4812" t="str">
            <v>Saint Peter</v>
          </cell>
        </row>
        <row r="4813">
          <cell r="B4813" t="str">
            <v>Saint Peter</v>
          </cell>
        </row>
        <row r="4814">
          <cell r="B4814" t="str">
            <v>Saint Peter</v>
          </cell>
        </row>
        <row r="4815">
          <cell r="B4815" t="str">
            <v>Saint Peter Basseterre</v>
          </cell>
        </row>
        <row r="4816">
          <cell r="B4816" t="str">
            <v>Saint Philip</v>
          </cell>
        </row>
        <row r="4817">
          <cell r="B4817" t="str">
            <v>Saint Philip</v>
          </cell>
        </row>
        <row r="4818">
          <cell r="B4818" t="str">
            <v>Saint Thomas</v>
          </cell>
        </row>
        <row r="4819">
          <cell r="B4819" t="str">
            <v>Saint Thomas</v>
          </cell>
        </row>
        <row r="4820">
          <cell r="B4820" t="str">
            <v>Saint Thomas Lowland</v>
          </cell>
        </row>
        <row r="4821">
          <cell r="B4821" t="str">
            <v>Saint Thomas Middle Island</v>
          </cell>
        </row>
        <row r="4822">
          <cell r="B4822" t="str">
            <v>Saint-Barthélemy</v>
          </cell>
        </row>
        <row r="4823">
          <cell r="B4823" t="str">
            <v>Sainte-Dévote</v>
          </cell>
        </row>
        <row r="4824">
          <cell r="B4824" t="str">
            <v>Saint-Louis</v>
          </cell>
        </row>
        <row r="4825">
          <cell r="B4825" t="str">
            <v>Saint-Louis</v>
          </cell>
        </row>
        <row r="4826">
          <cell r="B4826" t="str">
            <v>Saint-Martin</v>
          </cell>
        </row>
        <row r="4827">
          <cell r="B4827" t="str">
            <v>Saint-Pierre-et-Miquelon</v>
          </cell>
        </row>
        <row r="4828">
          <cell r="B4828" t="str">
            <v>Saint-Roman</v>
          </cell>
        </row>
        <row r="4829">
          <cell r="B4829" t="str">
            <v>Saitama</v>
          </cell>
        </row>
        <row r="4830">
          <cell r="B4830" t="str">
            <v>Sakarya</v>
          </cell>
        </row>
        <row r="4831">
          <cell r="B4831" t="str">
            <v>Sakha, Respublika</v>
          </cell>
        </row>
        <row r="4832">
          <cell r="B4832" t="str">
            <v>Sakhalinskaya oblast'</v>
          </cell>
        </row>
        <row r="4833">
          <cell r="B4833" t="str">
            <v>Šakiai</v>
          </cell>
        </row>
        <row r="4834">
          <cell r="B4834" t="str">
            <v>Sakon Nakhon</v>
          </cell>
        </row>
        <row r="4835">
          <cell r="B4835" t="str">
            <v>Sal</v>
          </cell>
        </row>
        <row r="4836">
          <cell r="B4836" t="str">
            <v>Salacgrīvas novads</v>
          </cell>
        </row>
        <row r="4837">
          <cell r="B4837" t="str">
            <v>Şalāḩ ad Dīn</v>
          </cell>
        </row>
        <row r="4838">
          <cell r="B4838" t="str">
            <v>Sălaj</v>
          </cell>
        </row>
        <row r="4839">
          <cell r="B4839" t="str">
            <v>Salamanca</v>
          </cell>
        </row>
        <row r="4840">
          <cell r="B4840" t="str">
            <v>Salamat</v>
          </cell>
        </row>
        <row r="4841">
          <cell r="B4841" t="str">
            <v>Salāmāt</v>
          </cell>
        </row>
        <row r="4842">
          <cell r="B4842" t="str">
            <v>Salas novads</v>
          </cell>
        </row>
        <row r="4843">
          <cell r="B4843" t="str">
            <v>Salaspils novads</v>
          </cell>
        </row>
        <row r="4844">
          <cell r="B4844" t="str">
            <v>Salavan</v>
          </cell>
        </row>
        <row r="4845">
          <cell r="B4845" t="str">
            <v>Šalčininkai</v>
          </cell>
        </row>
        <row r="4846">
          <cell r="B4846" t="str">
            <v>Saldus novads</v>
          </cell>
        </row>
        <row r="4847">
          <cell r="B4847" t="str">
            <v>Salé</v>
          </cell>
        </row>
        <row r="4848">
          <cell r="B4848" t="str">
            <v>Salerno</v>
          </cell>
        </row>
        <row r="4849">
          <cell r="B4849" t="str">
            <v>Salfit</v>
          </cell>
        </row>
        <row r="4850">
          <cell r="B4850" t="str">
            <v>Salfīt</v>
          </cell>
        </row>
        <row r="4851">
          <cell r="B4851" t="str">
            <v>Salford</v>
          </cell>
        </row>
        <row r="4852">
          <cell r="B4852" t="str">
            <v>Salgótarján</v>
          </cell>
        </row>
        <row r="4853">
          <cell r="B4853" t="str">
            <v>Salima</v>
          </cell>
        </row>
        <row r="4854">
          <cell r="B4854" t="str">
            <v>Salima</v>
          </cell>
        </row>
        <row r="4855">
          <cell r="B4855" t="str">
            <v>Šalovci</v>
          </cell>
        </row>
        <row r="4856">
          <cell r="B4856" t="str">
            <v>Salta</v>
          </cell>
        </row>
        <row r="4857">
          <cell r="B4857" t="str">
            <v>Salto</v>
          </cell>
        </row>
        <row r="4858">
          <cell r="B4858" t="str">
            <v>Salyan</v>
          </cell>
        </row>
        <row r="4859">
          <cell r="B4859" t="str">
            <v>Salzburg</v>
          </cell>
        </row>
        <row r="4860">
          <cell r="B4860" t="str">
            <v>Samaná</v>
          </cell>
        </row>
        <row r="4861">
          <cell r="B4861" t="str">
            <v>Samangān</v>
          </cell>
        </row>
        <row r="4862">
          <cell r="B4862" t="str">
            <v>Samangān</v>
          </cell>
        </row>
        <row r="4863">
          <cell r="B4863" t="str">
            <v>Samar</v>
          </cell>
        </row>
        <row r="4864">
          <cell r="B4864" t="str">
            <v>Samar</v>
          </cell>
        </row>
        <row r="4865">
          <cell r="B4865" t="str">
            <v>Samarqand</v>
          </cell>
        </row>
        <row r="4866">
          <cell r="B4866" t="str">
            <v>Samarskaja oblast'</v>
          </cell>
        </row>
        <row r="4867">
          <cell r="B4867" t="str">
            <v>Samarskaya oblast'</v>
          </cell>
        </row>
        <row r="4868">
          <cell r="B4868" t="str">
            <v>Şamaxı</v>
          </cell>
        </row>
        <row r="4869">
          <cell r="B4869" t="str">
            <v>Sambales</v>
          </cell>
        </row>
        <row r="4870">
          <cell r="B4870" t="str">
            <v>Samburu</v>
          </cell>
        </row>
        <row r="4871">
          <cell r="B4871" t="str">
            <v>Sambuwangga Sibugay</v>
          </cell>
        </row>
        <row r="4872">
          <cell r="B4872" t="str">
            <v>Samdrup Jongkha</v>
          </cell>
        </row>
        <row r="4873">
          <cell r="B4873" t="str">
            <v>Samegrelo-Zemo Svaneti</v>
          </cell>
        </row>
        <row r="4874">
          <cell r="B4874" t="str">
            <v>Sámos</v>
          </cell>
        </row>
        <row r="4875">
          <cell r="B4875" t="str">
            <v>Samsun</v>
          </cell>
        </row>
        <row r="4876">
          <cell r="B4876" t="str">
            <v>Samtse</v>
          </cell>
        </row>
        <row r="4877">
          <cell r="B4877" t="str">
            <v>Samtskhe-Javakheti</v>
          </cell>
        </row>
        <row r="4878">
          <cell r="B4878" t="str">
            <v>Samut Prakan</v>
          </cell>
        </row>
        <row r="4879">
          <cell r="B4879" t="str">
            <v>Samut Sakhon</v>
          </cell>
        </row>
        <row r="4880">
          <cell r="B4880" t="str">
            <v>Samut Songkhram</v>
          </cell>
        </row>
        <row r="4881">
          <cell r="B4881" t="str">
            <v>Samux</v>
          </cell>
        </row>
        <row r="4882">
          <cell r="B4882" t="str">
            <v>San Andrés, Providencia y Santa Catalina</v>
          </cell>
        </row>
        <row r="4883">
          <cell r="B4883" t="str">
            <v>San Cristóbal</v>
          </cell>
        </row>
        <row r="4884">
          <cell r="B4884" t="str">
            <v>San Fernando</v>
          </cell>
        </row>
        <row r="4885">
          <cell r="B4885" t="str">
            <v>San Ġiljan</v>
          </cell>
        </row>
        <row r="4886">
          <cell r="B4886" t="str">
            <v>San Ġwann</v>
          </cell>
        </row>
        <row r="4887">
          <cell r="B4887" t="str">
            <v>San José</v>
          </cell>
        </row>
        <row r="4888">
          <cell r="B4888" t="str">
            <v>San José</v>
          </cell>
        </row>
        <row r="4889">
          <cell r="B4889" t="str">
            <v>San José de Ocoa</v>
          </cell>
        </row>
        <row r="4890">
          <cell r="B4890" t="str">
            <v>San Juan</v>
          </cell>
        </row>
        <row r="4891">
          <cell r="B4891" t="str">
            <v>San Juan</v>
          </cell>
        </row>
        <row r="4892">
          <cell r="B4892" t="str">
            <v>San Juan-Laventille</v>
          </cell>
        </row>
        <row r="4893">
          <cell r="B4893" t="str">
            <v>San Lawrenz</v>
          </cell>
        </row>
        <row r="4894">
          <cell r="B4894" t="str">
            <v>San Luis</v>
          </cell>
        </row>
        <row r="4895">
          <cell r="B4895" t="str">
            <v>San Luis Potosí</v>
          </cell>
        </row>
        <row r="4896">
          <cell r="B4896" t="str">
            <v>San Marcos</v>
          </cell>
        </row>
        <row r="4897">
          <cell r="B4897" t="str">
            <v>San Marino</v>
          </cell>
        </row>
        <row r="4898">
          <cell r="B4898" t="str">
            <v>San Martin</v>
          </cell>
        </row>
        <row r="4899">
          <cell r="B4899" t="str">
            <v>San Martín</v>
          </cell>
        </row>
        <row r="4900">
          <cell r="B4900" t="str">
            <v>San Martín</v>
          </cell>
        </row>
        <row r="4901">
          <cell r="B4901" t="str">
            <v>San Miguel</v>
          </cell>
        </row>
        <row r="4902">
          <cell r="B4902" t="str">
            <v>San Pawl il-Baħar</v>
          </cell>
        </row>
        <row r="4903">
          <cell r="B4903" t="str">
            <v>San Pedro</v>
          </cell>
        </row>
        <row r="4904">
          <cell r="B4904" t="str">
            <v>San Pedro de Macorís</v>
          </cell>
        </row>
        <row r="4905">
          <cell r="B4905" t="str">
            <v>San Salvador</v>
          </cell>
        </row>
        <row r="4906">
          <cell r="B4906" t="str">
            <v>San Salvador</v>
          </cell>
        </row>
        <row r="4907">
          <cell r="B4907" t="str">
            <v>San Vicente</v>
          </cell>
        </row>
        <row r="4908">
          <cell r="B4908" t="str">
            <v>Şanʻā’</v>
          </cell>
        </row>
        <row r="4909">
          <cell r="B4909" t="str">
            <v>Sanaag</v>
          </cell>
        </row>
        <row r="4910">
          <cell r="B4910" t="str">
            <v>Sánchez Ramírez</v>
          </cell>
        </row>
        <row r="4911">
          <cell r="B4911" t="str">
            <v>Sancti Spíritus</v>
          </cell>
        </row>
        <row r="4912">
          <cell r="B4912" t="str">
            <v>Sandwell</v>
          </cell>
        </row>
        <row r="4913">
          <cell r="B4913" t="str">
            <v>Sangä</v>
          </cell>
        </row>
        <row r="4914">
          <cell r="B4914" t="str">
            <v>Sangha</v>
          </cell>
        </row>
        <row r="4915">
          <cell r="B4915" t="str">
            <v>Sangha</v>
          </cell>
        </row>
        <row r="4916">
          <cell r="B4916" t="str">
            <v>Sangre Grande</v>
          </cell>
        </row>
        <row r="4917">
          <cell r="B4917" t="str">
            <v>Sanguié</v>
          </cell>
        </row>
        <row r="4918">
          <cell r="B4918" t="str">
            <v>Sankt Gallen</v>
          </cell>
        </row>
        <row r="4919">
          <cell r="B4919" t="str">
            <v>Sankt-Peterburg</v>
          </cell>
        </row>
        <row r="4920">
          <cell r="B4920" t="str">
            <v>Sankt-Peterburg</v>
          </cell>
        </row>
        <row r="4921">
          <cell r="B4921" t="str">
            <v>Şanlıurfa</v>
          </cell>
        </row>
        <row r="4922">
          <cell r="B4922" t="str">
            <v>Sanma</v>
          </cell>
        </row>
        <row r="4923">
          <cell r="B4923" t="str">
            <v>Sanma</v>
          </cell>
        </row>
        <row r="4924">
          <cell r="B4924" t="str">
            <v>Sanmatenga</v>
          </cell>
        </row>
        <row r="4925">
          <cell r="B4925" t="str">
            <v>Sannat</v>
          </cell>
        </row>
        <row r="4926">
          <cell r="B4926" t="str">
            <v>Sannat</v>
          </cell>
        </row>
        <row r="4927">
          <cell r="B4927" t="str">
            <v>Sant</v>
          </cell>
        </row>
        <row r="4928">
          <cell r="B4928" t="str">
            <v>Sant Julià de Lòria</v>
          </cell>
        </row>
        <row r="4929">
          <cell r="B4929" t="str">
            <v>Santa Ana</v>
          </cell>
        </row>
        <row r="4930">
          <cell r="B4930" t="str">
            <v>Santa Bárbara</v>
          </cell>
        </row>
        <row r="4931">
          <cell r="B4931" t="str">
            <v>Santa Catarina</v>
          </cell>
        </row>
        <row r="4932">
          <cell r="B4932" t="str">
            <v>Santa Catarina</v>
          </cell>
        </row>
        <row r="4933">
          <cell r="B4933" t="str">
            <v>Santa Catarina do Fogo</v>
          </cell>
        </row>
        <row r="4934">
          <cell r="B4934" t="str">
            <v>Santa Cruz</v>
          </cell>
        </row>
        <row r="4935">
          <cell r="B4935" t="str">
            <v>Santa Cruz</v>
          </cell>
        </row>
        <row r="4936">
          <cell r="B4936" t="str">
            <v>Santa Cruz</v>
          </cell>
        </row>
        <row r="4937">
          <cell r="B4937" t="str">
            <v>Santa Cruz de Tenerife</v>
          </cell>
        </row>
        <row r="4938">
          <cell r="B4938" t="str">
            <v>Santa Elena</v>
          </cell>
        </row>
        <row r="4939">
          <cell r="B4939" t="str">
            <v>Santa Fe</v>
          </cell>
        </row>
        <row r="4940">
          <cell r="B4940" t="str">
            <v>Santa Luċija</v>
          </cell>
        </row>
        <row r="4941">
          <cell r="B4941" t="str">
            <v>Santa Rosa</v>
          </cell>
        </row>
        <row r="4942">
          <cell r="B4942" t="str">
            <v>Santa Venera</v>
          </cell>
        </row>
        <row r="4943">
          <cell r="B4943" t="str">
            <v>Santa Venera</v>
          </cell>
        </row>
        <row r="4944">
          <cell r="B4944" t="str">
            <v>Santander</v>
          </cell>
        </row>
        <row r="4945">
          <cell r="B4945" t="str">
            <v>Santarém</v>
          </cell>
        </row>
        <row r="4946">
          <cell r="B4946" t="str">
            <v>Santiago</v>
          </cell>
        </row>
        <row r="4947">
          <cell r="B4947" t="str">
            <v>Santiago de Cuba</v>
          </cell>
        </row>
        <row r="4948">
          <cell r="B4948" t="str">
            <v>Santiago del Estero</v>
          </cell>
        </row>
        <row r="4949">
          <cell r="B4949" t="str">
            <v>Santiago Rodríguez</v>
          </cell>
        </row>
        <row r="4950">
          <cell r="B4950" t="str">
            <v>Santo Domingo</v>
          </cell>
        </row>
        <row r="4951">
          <cell r="B4951" t="str">
            <v>Santo Domingo de los Tsáchilas</v>
          </cell>
        </row>
        <row r="4952">
          <cell r="B4952" t="str">
            <v>São Domingos</v>
          </cell>
        </row>
        <row r="4953">
          <cell r="B4953" t="str">
            <v>São Filipe</v>
          </cell>
        </row>
        <row r="4954">
          <cell r="B4954" t="str">
            <v>São Lourenço dos Órgãos</v>
          </cell>
        </row>
        <row r="4955">
          <cell r="B4955" t="str">
            <v>São Miguel</v>
          </cell>
        </row>
        <row r="4956">
          <cell r="B4956" t="str">
            <v>São Paulo</v>
          </cell>
        </row>
        <row r="4957">
          <cell r="B4957" t="str">
            <v>São Salvador do Mundo</v>
          </cell>
        </row>
        <row r="4958">
          <cell r="B4958" t="str">
            <v>São Tomé</v>
          </cell>
        </row>
        <row r="4959">
          <cell r="B4959" t="str">
            <v>São Vicente</v>
          </cell>
        </row>
        <row r="4960">
          <cell r="B4960" t="str">
            <v>Saône-et-Loire</v>
          </cell>
        </row>
        <row r="4961">
          <cell r="B4961" t="str">
            <v>Saraburi</v>
          </cell>
        </row>
        <row r="4962">
          <cell r="B4962" t="str">
            <v>Saramacca</v>
          </cell>
        </row>
        <row r="4963">
          <cell r="B4963" t="str">
            <v>Sarangani</v>
          </cell>
        </row>
        <row r="4964">
          <cell r="B4964" t="str">
            <v>Sarangani</v>
          </cell>
        </row>
        <row r="4965">
          <cell r="B4965" t="str">
            <v>Saratovskaja oblast'</v>
          </cell>
        </row>
        <row r="4966">
          <cell r="B4966" t="str">
            <v>Saratovskaya oblast'</v>
          </cell>
        </row>
        <row r="4967">
          <cell r="B4967" t="str">
            <v>Saravane</v>
          </cell>
        </row>
        <row r="4968">
          <cell r="B4968" t="str">
            <v>Sarawak</v>
          </cell>
        </row>
        <row r="4969">
          <cell r="B4969" t="str">
            <v>Sardegna</v>
          </cell>
        </row>
        <row r="4970">
          <cell r="B4970" t="str">
            <v>Sar-e Pul</v>
          </cell>
        </row>
        <row r="4971">
          <cell r="B4971" t="str">
            <v>Sar-e Pul</v>
          </cell>
        </row>
        <row r="4972">
          <cell r="B4972" t="str">
            <v>Sarpang</v>
          </cell>
        </row>
        <row r="4973">
          <cell r="B4973" t="str">
            <v>Sarthe</v>
          </cell>
        </row>
        <row r="4974">
          <cell r="B4974" t="str">
            <v>Saskatchewan</v>
          </cell>
        </row>
        <row r="4975">
          <cell r="B4975" t="str">
            <v>Saskatchewan</v>
          </cell>
        </row>
        <row r="4976">
          <cell r="B4976" t="str">
            <v>Sassandra-Marahoué</v>
          </cell>
        </row>
        <row r="4977">
          <cell r="B4977" t="str">
            <v>Sassari</v>
          </cell>
        </row>
        <row r="4978">
          <cell r="B4978" t="str">
            <v>Satakunda</v>
          </cell>
        </row>
        <row r="4979">
          <cell r="B4979" t="str">
            <v>Satakunta</v>
          </cell>
        </row>
        <row r="4980">
          <cell r="B4980" t="str">
            <v>Satkhira</v>
          </cell>
        </row>
        <row r="4981">
          <cell r="B4981" t="str">
            <v>Satu Mare</v>
          </cell>
        </row>
        <row r="4982">
          <cell r="B4982" t="str">
            <v>Satun</v>
          </cell>
        </row>
        <row r="4983">
          <cell r="B4983" t="str">
            <v>Satupa'itea</v>
          </cell>
        </row>
        <row r="4984">
          <cell r="B4984" t="str">
            <v>Satupa'itea</v>
          </cell>
        </row>
        <row r="4985">
          <cell r="B4985" t="str">
            <v>Saulkrastu novads</v>
          </cell>
        </row>
        <row r="4986">
          <cell r="B4986" t="str">
            <v>Savanes</v>
          </cell>
        </row>
        <row r="4987">
          <cell r="B4987" t="str">
            <v>Savannakhét</v>
          </cell>
        </row>
        <row r="4988">
          <cell r="B4988" t="str">
            <v>Savanne</v>
          </cell>
        </row>
        <row r="4989">
          <cell r="B4989" t="str">
            <v>Savannes</v>
          </cell>
        </row>
        <row r="4990">
          <cell r="B4990" t="str">
            <v>Šavnik</v>
          </cell>
        </row>
        <row r="4991">
          <cell r="B4991" t="str">
            <v>Savoie</v>
          </cell>
        </row>
        <row r="4992">
          <cell r="B4992" t="str">
            <v>Savona</v>
          </cell>
        </row>
        <row r="4993">
          <cell r="B4993" t="str">
            <v>Sayaboury</v>
          </cell>
        </row>
        <row r="4994">
          <cell r="B4994" t="str">
            <v>Schaan</v>
          </cell>
        </row>
        <row r="4995">
          <cell r="B4995" t="str">
            <v>Schaffhausen</v>
          </cell>
        </row>
        <row r="4996">
          <cell r="B4996" t="str">
            <v>Schellenberg</v>
          </cell>
        </row>
        <row r="4997">
          <cell r="B4997" t="str">
            <v>Schleswig-Holstein</v>
          </cell>
        </row>
        <row r="4998">
          <cell r="B4998" t="str">
            <v>Schwyz</v>
          </cell>
        </row>
        <row r="4999">
          <cell r="B4999" t="str">
            <v>Scotland</v>
          </cell>
        </row>
        <row r="5000">
          <cell r="B5000" t="str">
            <v>Scottish Borders, The</v>
          </cell>
        </row>
        <row r="5001">
          <cell r="B5001" t="str">
            <v>Sebu</v>
          </cell>
        </row>
        <row r="5002">
          <cell r="B5002" t="str">
            <v>Sədərək</v>
          </cell>
        </row>
        <row r="5003">
          <cell r="B5003" t="str">
            <v>Sédhiou</v>
          </cell>
        </row>
        <row r="5004">
          <cell r="B5004" t="str">
            <v>Seenu</v>
          </cell>
        </row>
        <row r="5005">
          <cell r="B5005" t="str">
            <v>Sefrou</v>
          </cell>
        </row>
        <row r="5006">
          <cell r="B5006" t="str">
            <v>Sefton</v>
          </cell>
        </row>
        <row r="5007">
          <cell r="B5007" t="str">
            <v>Ségou</v>
          </cell>
        </row>
        <row r="5008">
          <cell r="B5008" t="str">
            <v>Segovia</v>
          </cell>
        </row>
        <row r="5009">
          <cell r="B5009" t="str">
            <v>Seine-et-Marne</v>
          </cell>
        </row>
        <row r="5010">
          <cell r="B5010" t="str">
            <v>Seine-Maritime</v>
          </cell>
        </row>
        <row r="5011">
          <cell r="B5011" t="str">
            <v>Seine-Saint-Denis</v>
          </cell>
        </row>
        <row r="5012">
          <cell r="B5012" t="str">
            <v>Sējas novads</v>
          </cell>
        </row>
        <row r="5013">
          <cell r="B5013" t="str">
            <v>Sejong</v>
          </cell>
        </row>
        <row r="5014">
          <cell r="B5014" t="str">
            <v>Şəki</v>
          </cell>
        </row>
        <row r="5015">
          <cell r="B5015" t="str">
            <v>Şəki</v>
          </cell>
        </row>
        <row r="5016">
          <cell r="B5016" t="str">
            <v>Sékong</v>
          </cell>
        </row>
        <row r="5017">
          <cell r="B5017" t="str">
            <v>Selangor</v>
          </cell>
        </row>
        <row r="5018">
          <cell r="B5018" t="str">
            <v>Selenge</v>
          </cell>
        </row>
        <row r="5019">
          <cell r="B5019" t="str">
            <v>Selibe Phikwe</v>
          </cell>
        </row>
        <row r="5020">
          <cell r="B5020" t="str">
            <v>Selnica ob Dravi</v>
          </cell>
        </row>
        <row r="5021">
          <cell r="B5021" t="str">
            <v>Sembabule</v>
          </cell>
        </row>
        <row r="5022">
          <cell r="B5022" t="str">
            <v>Semič</v>
          </cell>
        </row>
        <row r="5023">
          <cell r="B5023" t="str">
            <v>Semienawi K’eyyĭḥ Baḥri</v>
          </cell>
        </row>
        <row r="5024">
          <cell r="B5024" t="str">
            <v>Semily</v>
          </cell>
        </row>
        <row r="5025">
          <cell r="B5025" t="str">
            <v>Şəmkir</v>
          </cell>
        </row>
        <row r="5026">
          <cell r="B5026" t="str">
            <v>Semnān</v>
          </cell>
        </row>
        <row r="5027">
          <cell r="B5027" t="str">
            <v>Šempeter-Vrtojba</v>
          </cell>
        </row>
        <row r="5028">
          <cell r="B5028" t="str">
            <v>Sen Lwi</v>
          </cell>
        </row>
        <row r="5029">
          <cell r="B5029" t="str">
            <v>Šenčur</v>
          </cell>
        </row>
        <row r="5030">
          <cell r="B5030" t="str">
            <v>Sennar</v>
          </cell>
        </row>
        <row r="5031">
          <cell r="B5031" t="str">
            <v>Séno</v>
          </cell>
        </row>
        <row r="5032">
          <cell r="B5032" t="str">
            <v>Šentilj</v>
          </cell>
        </row>
        <row r="5033">
          <cell r="B5033" t="str">
            <v>Šentjernej</v>
          </cell>
        </row>
        <row r="5034">
          <cell r="B5034" t="str">
            <v>Šentjur</v>
          </cell>
        </row>
        <row r="5035">
          <cell r="B5035" t="str">
            <v>Šentrupert</v>
          </cell>
        </row>
        <row r="5036">
          <cell r="B5036" t="str">
            <v>Seoul Teugbyeolsi</v>
          </cell>
        </row>
        <row r="5037">
          <cell r="B5037" t="str">
            <v>Seoul-teukbyeolsi [Seoul]</v>
          </cell>
        </row>
        <row r="5038">
          <cell r="B5038" t="str">
            <v>Seoul-T'ǔkpyǒlshi</v>
          </cell>
        </row>
        <row r="5039">
          <cell r="B5039" t="str">
            <v>Serere</v>
          </cell>
        </row>
        <row r="5040">
          <cell r="B5040" t="str">
            <v>Sergipe</v>
          </cell>
        </row>
        <row r="5041">
          <cell r="B5041" t="str">
            <v>Serravalle</v>
          </cell>
        </row>
        <row r="5042">
          <cell r="B5042" t="str">
            <v>Sérres</v>
          </cell>
        </row>
        <row r="5043">
          <cell r="B5043" t="str">
            <v>Serua</v>
          </cell>
        </row>
        <row r="5044">
          <cell r="B5044" t="str">
            <v>Şərur</v>
          </cell>
        </row>
        <row r="5045">
          <cell r="B5045" t="str">
            <v>Seti</v>
          </cell>
        </row>
        <row r="5046">
          <cell r="B5046" t="str">
            <v>Sétif</v>
          </cell>
        </row>
        <row r="5047">
          <cell r="B5047" t="str">
            <v>Settat</v>
          </cell>
        </row>
        <row r="5048">
          <cell r="B5048" t="str">
            <v>Setúbal</v>
          </cell>
        </row>
        <row r="5049">
          <cell r="B5049" t="str">
            <v>Sevastopol</v>
          </cell>
        </row>
        <row r="5050">
          <cell r="B5050" t="str">
            <v>Severnaja Osetija, Respublika</v>
          </cell>
        </row>
        <row r="5051">
          <cell r="B5051" t="str">
            <v>Severnaya Osetiya, Respublika</v>
          </cell>
        </row>
        <row r="5052">
          <cell r="B5052" t="str">
            <v>Severnobački okrug</v>
          </cell>
        </row>
        <row r="5053">
          <cell r="B5053" t="str">
            <v>Severnobanatski okrug</v>
          </cell>
        </row>
        <row r="5054">
          <cell r="B5054" t="str">
            <v>Severo-Kazahstanskaja oblast'</v>
          </cell>
        </row>
        <row r="5055">
          <cell r="B5055" t="str">
            <v>Severo-Kazakhstanskaya oblast'</v>
          </cell>
        </row>
        <row r="5056">
          <cell r="B5056" t="str">
            <v>Sevilla</v>
          </cell>
        </row>
        <row r="5057">
          <cell r="B5057" t="str">
            <v>Sevnica</v>
          </cell>
        </row>
        <row r="5058">
          <cell r="B5058" t="str">
            <v>Sežana</v>
          </cell>
        </row>
        <row r="5059">
          <cell r="B5059" t="str">
            <v>Sfax</v>
          </cell>
        </row>
        <row r="5060">
          <cell r="B5060" t="str">
            <v>Shaanxi</v>
          </cell>
        </row>
        <row r="5061">
          <cell r="B5061" t="str">
            <v>Shabeellaha Dhexe</v>
          </cell>
        </row>
        <row r="5062">
          <cell r="B5062" t="str">
            <v>Shabeellaha Hoose</v>
          </cell>
        </row>
        <row r="5063">
          <cell r="B5063" t="str">
            <v>Shabwah</v>
          </cell>
        </row>
        <row r="5064">
          <cell r="B5064" t="str">
            <v>Shamāl al Bāţinah</v>
          </cell>
        </row>
        <row r="5065">
          <cell r="B5065" t="str">
            <v>Shamāl ash Sharqīyah</v>
          </cell>
        </row>
        <row r="5066">
          <cell r="B5066" t="str">
            <v>Shamāl Dārfūr</v>
          </cell>
        </row>
        <row r="5067">
          <cell r="B5067" t="str">
            <v>Shamāl Ghazzah</v>
          </cell>
        </row>
        <row r="5068">
          <cell r="B5068" t="str">
            <v>Shamāl Sīnā'</v>
          </cell>
        </row>
        <row r="5069">
          <cell r="B5069" t="str">
            <v>Shan</v>
          </cell>
        </row>
        <row r="5070">
          <cell r="B5070" t="str">
            <v>Shandong</v>
          </cell>
        </row>
        <row r="5071">
          <cell r="B5071" t="str">
            <v>Shanghai</v>
          </cell>
        </row>
        <row r="5072">
          <cell r="B5072" t="str">
            <v>Shanxi</v>
          </cell>
        </row>
        <row r="5073">
          <cell r="B5073" t="str">
            <v>Shārī al Awsaţ</v>
          </cell>
        </row>
        <row r="5074">
          <cell r="B5074" t="str">
            <v>Shārī Bāqirmī</v>
          </cell>
        </row>
        <row r="5075">
          <cell r="B5075" t="str">
            <v>Shariatpur</v>
          </cell>
        </row>
        <row r="5076">
          <cell r="B5076" t="str">
            <v>Sharq Dārfūr</v>
          </cell>
        </row>
        <row r="5077">
          <cell r="B5077" t="str">
            <v>Shaviyani</v>
          </cell>
        </row>
        <row r="5078">
          <cell r="B5078" t="str">
            <v>Sheema</v>
          </cell>
        </row>
        <row r="5079">
          <cell r="B5079" t="str">
            <v>Shéfa</v>
          </cell>
        </row>
        <row r="5080">
          <cell r="B5080" t="str">
            <v>Shéfa</v>
          </cell>
        </row>
        <row r="5081">
          <cell r="B5081" t="str">
            <v>Sheffield</v>
          </cell>
        </row>
        <row r="5082">
          <cell r="B5082" t="str">
            <v>Sherpur</v>
          </cell>
        </row>
        <row r="5083">
          <cell r="B5083" t="str">
            <v>Shetland Islands</v>
          </cell>
        </row>
        <row r="5084">
          <cell r="B5084" t="str">
            <v>Shiamāl Kurdufān</v>
          </cell>
        </row>
        <row r="5085">
          <cell r="B5085" t="str">
            <v>Shida Kartli</v>
          </cell>
        </row>
        <row r="5086">
          <cell r="B5086" t="str">
            <v>Shiga</v>
          </cell>
        </row>
        <row r="5087">
          <cell r="B5087" t="str">
            <v>Shimālī al Baḩrī al Aḩmar</v>
          </cell>
        </row>
        <row r="5088">
          <cell r="B5088" t="str">
            <v>Shimane</v>
          </cell>
        </row>
        <row r="5089">
          <cell r="B5089" t="str">
            <v>Shinyanga</v>
          </cell>
        </row>
        <row r="5090">
          <cell r="B5090" t="str">
            <v>Shiselweni</v>
          </cell>
        </row>
        <row r="5091">
          <cell r="B5091" t="str">
            <v>Shiselweni</v>
          </cell>
        </row>
        <row r="5092">
          <cell r="B5092" t="str">
            <v>Shizuoka</v>
          </cell>
        </row>
        <row r="5093">
          <cell r="B5093" t="str">
            <v>Shkodër</v>
          </cell>
        </row>
        <row r="5094">
          <cell r="B5094" t="str">
            <v>Shropshire</v>
          </cell>
        </row>
        <row r="5095">
          <cell r="B5095" t="str">
            <v>Shumen</v>
          </cell>
        </row>
        <row r="5096">
          <cell r="B5096" t="str">
            <v>Shyghys Qazaqstan oblysy</v>
          </cell>
        </row>
        <row r="5097">
          <cell r="B5097" t="str">
            <v>Si Sa Ket</v>
          </cell>
        </row>
        <row r="5098">
          <cell r="B5098" t="str">
            <v>Šiauliai</v>
          </cell>
        </row>
        <row r="5099">
          <cell r="B5099" t="str">
            <v>Šiaulių apskritis</v>
          </cell>
        </row>
        <row r="5100">
          <cell r="B5100" t="str">
            <v>Šiaulių miestas</v>
          </cell>
        </row>
        <row r="5101">
          <cell r="B5101" t="str">
            <v>Siaya</v>
          </cell>
        </row>
        <row r="5102">
          <cell r="B5102" t="str">
            <v>Šibensko-kninska županija</v>
          </cell>
        </row>
        <row r="5103">
          <cell r="B5103" t="str">
            <v>Sibiu</v>
          </cell>
        </row>
        <row r="5104">
          <cell r="B5104" t="str">
            <v>Sichuan</v>
          </cell>
        </row>
        <row r="5105">
          <cell r="B5105" t="str">
            <v>Sicilia</v>
          </cell>
        </row>
        <row r="5106">
          <cell r="B5106" t="str">
            <v>Sid</v>
          </cell>
        </row>
        <row r="5107">
          <cell r="B5107" t="str">
            <v>Sidès</v>
          </cell>
        </row>
        <row r="5108">
          <cell r="B5108" t="str">
            <v>Sidi Bel Abbès</v>
          </cell>
        </row>
        <row r="5109">
          <cell r="B5109" t="str">
            <v>Sidi Bouzid</v>
          </cell>
        </row>
        <row r="5110">
          <cell r="B5110" t="str">
            <v>Sidi Kacem</v>
          </cell>
        </row>
        <row r="5111">
          <cell r="B5111" t="str">
            <v>Sidi Youssef Ben Ali</v>
          </cell>
        </row>
        <row r="5112">
          <cell r="B5112" t="str">
            <v>Siem Reab</v>
          </cell>
        </row>
        <row r="5113">
          <cell r="B5113" t="str">
            <v>Siĕmréab</v>
          </cell>
        </row>
        <row r="5114">
          <cell r="B5114" t="str">
            <v>Siena</v>
          </cell>
        </row>
        <row r="5115">
          <cell r="B5115" t="str">
            <v>Siga</v>
          </cell>
        </row>
        <row r="5116">
          <cell r="B5116" t="str">
            <v>Sigave</v>
          </cell>
        </row>
        <row r="5117">
          <cell r="B5117" t="str">
            <v>Siġġiewi</v>
          </cell>
        </row>
        <row r="5118">
          <cell r="B5118" t="str">
            <v>Siġġiewi</v>
          </cell>
        </row>
        <row r="5119">
          <cell r="B5119" t="str">
            <v>Siguiri</v>
          </cell>
        </row>
        <row r="5120">
          <cell r="B5120" t="str">
            <v>Siguldas novads</v>
          </cell>
        </row>
        <row r="5121">
          <cell r="B5121" t="str">
            <v>Siirt</v>
          </cell>
        </row>
        <row r="5122">
          <cell r="B5122" t="str">
            <v>Sikasso</v>
          </cell>
        </row>
        <row r="5123">
          <cell r="B5123" t="str">
            <v>Sikihor</v>
          </cell>
        </row>
        <row r="5124">
          <cell r="B5124" t="str">
            <v>Sikkim</v>
          </cell>
        </row>
        <row r="5125">
          <cell r="B5125" t="str">
            <v>Sila</v>
          </cell>
        </row>
        <row r="5126">
          <cell r="B5126" t="str">
            <v>Sīlā</v>
          </cell>
        </row>
        <row r="5127">
          <cell r="B5127" t="str">
            <v>Šilalė</v>
          </cell>
        </row>
        <row r="5128">
          <cell r="B5128" t="str">
            <v>Silangang Dabaw</v>
          </cell>
        </row>
        <row r="5129">
          <cell r="B5129" t="str">
            <v>Silangang Mindoro</v>
          </cell>
        </row>
        <row r="5130">
          <cell r="B5130" t="str">
            <v>Silangang Misamis</v>
          </cell>
        </row>
        <row r="5131">
          <cell r="B5131" t="str">
            <v>Silangang Negros</v>
          </cell>
        </row>
        <row r="5132">
          <cell r="B5132" t="str">
            <v>Silangang Samar</v>
          </cell>
        </row>
        <row r="5133">
          <cell r="B5133" t="str">
            <v>Siliana</v>
          </cell>
        </row>
        <row r="5134">
          <cell r="B5134" t="str">
            <v>Silistra</v>
          </cell>
        </row>
        <row r="5135">
          <cell r="B5135" t="str">
            <v>Šilutė</v>
          </cell>
        </row>
        <row r="5136">
          <cell r="B5136" t="str">
            <v>Simane</v>
          </cell>
        </row>
        <row r="5137">
          <cell r="B5137" t="str">
            <v>Simiyu</v>
          </cell>
        </row>
        <row r="5138">
          <cell r="B5138" t="str">
            <v>Sinaloa</v>
          </cell>
        </row>
        <row r="5139">
          <cell r="B5139" t="str">
            <v>Sindh</v>
          </cell>
        </row>
        <row r="5140">
          <cell r="B5140" t="str">
            <v>Sindh</v>
          </cell>
        </row>
        <row r="5141">
          <cell r="B5141" t="str">
            <v>Sing Buri</v>
          </cell>
        </row>
        <row r="5142">
          <cell r="B5142" t="str">
            <v>Sîngerei</v>
          </cell>
        </row>
        <row r="5143">
          <cell r="B5143" t="str">
            <v>Singida</v>
          </cell>
        </row>
        <row r="5144">
          <cell r="B5144" t="str">
            <v>Sinnār</v>
          </cell>
        </row>
        <row r="5145">
          <cell r="B5145" t="str">
            <v>Sinoe</v>
          </cell>
        </row>
        <row r="5146">
          <cell r="B5146" t="str">
            <v>Sinop</v>
          </cell>
        </row>
        <row r="5147">
          <cell r="B5147" t="str">
            <v>Sint Eustatius</v>
          </cell>
        </row>
        <row r="5148">
          <cell r="B5148" t="str">
            <v>Sint Eustatius</v>
          </cell>
        </row>
        <row r="5149">
          <cell r="B5149" t="str">
            <v>Sint Eustatius</v>
          </cell>
        </row>
        <row r="5150">
          <cell r="B5150" t="str">
            <v>Sint Eustatius</v>
          </cell>
        </row>
        <row r="5151">
          <cell r="B5151" t="str">
            <v>Sint Maarten</v>
          </cell>
        </row>
        <row r="5152">
          <cell r="B5152" t="str">
            <v>Sipaliwini</v>
          </cell>
        </row>
        <row r="5153">
          <cell r="B5153" t="str">
            <v>Siparia</v>
          </cell>
        </row>
        <row r="5154">
          <cell r="B5154" t="str">
            <v>Siquijor</v>
          </cell>
        </row>
        <row r="5155">
          <cell r="B5155" t="str">
            <v>Siracusa</v>
          </cell>
        </row>
        <row r="5156">
          <cell r="B5156" t="str">
            <v>Sirajganj</v>
          </cell>
        </row>
        <row r="5157">
          <cell r="B5157" t="str">
            <v>Širak</v>
          </cell>
        </row>
        <row r="5158">
          <cell r="B5158" t="str">
            <v>Sirdaryo</v>
          </cell>
        </row>
        <row r="5159">
          <cell r="B5159" t="str">
            <v>Şırnak</v>
          </cell>
        </row>
        <row r="5160">
          <cell r="B5160" t="str">
            <v>Sironko</v>
          </cell>
        </row>
        <row r="5161">
          <cell r="B5161" t="str">
            <v>Şirvan</v>
          </cell>
        </row>
        <row r="5162">
          <cell r="B5162" t="str">
            <v>Širvintos</v>
          </cell>
        </row>
        <row r="5163">
          <cell r="B5163" t="str">
            <v>Sisačko-moslavačka županija</v>
          </cell>
        </row>
        <row r="5164">
          <cell r="B5164" t="str">
            <v>Sissili</v>
          </cell>
        </row>
        <row r="5165">
          <cell r="B5165" t="str">
            <v>Sīstān va Balūchestān</v>
          </cell>
        </row>
        <row r="5166">
          <cell r="B5166" t="str">
            <v>Sivas</v>
          </cell>
        </row>
        <row r="5167">
          <cell r="B5167" t="str">
            <v>Siyəzən</v>
          </cell>
        </row>
        <row r="5168">
          <cell r="B5168" t="str">
            <v>Sizuoka</v>
          </cell>
        </row>
        <row r="5169">
          <cell r="B5169" t="str">
            <v>Sjælland</v>
          </cell>
        </row>
        <row r="5170">
          <cell r="B5170" t="str">
            <v>Skåne län [SE-12]</v>
          </cell>
        </row>
        <row r="5171">
          <cell r="B5171" t="str">
            <v>Skhirate-Témara</v>
          </cell>
        </row>
        <row r="5172">
          <cell r="B5172" t="str">
            <v>Skikda</v>
          </cell>
        </row>
        <row r="5173">
          <cell r="B5173" t="str">
            <v>Škocjan</v>
          </cell>
        </row>
        <row r="5174">
          <cell r="B5174" t="str">
            <v>Škofja Loka</v>
          </cell>
        </row>
        <row r="5175">
          <cell r="B5175" t="str">
            <v>Škofljica</v>
          </cell>
        </row>
        <row r="5176">
          <cell r="B5176" t="str">
            <v>Skopje</v>
          </cell>
        </row>
        <row r="5177">
          <cell r="B5177" t="str">
            <v>Skrīveru novads</v>
          </cell>
        </row>
        <row r="5178">
          <cell r="B5178" t="str">
            <v>Skrundas novads</v>
          </cell>
        </row>
        <row r="5179">
          <cell r="B5179" t="str">
            <v>Skuodas</v>
          </cell>
        </row>
        <row r="5180">
          <cell r="B5180" t="str">
            <v>Śląskie</v>
          </cell>
        </row>
        <row r="5181">
          <cell r="B5181" t="str">
            <v>Sliema</v>
          </cell>
        </row>
        <row r="5182">
          <cell r="B5182" t="str">
            <v>Sliema</v>
          </cell>
        </row>
        <row r="5183">
          <cell r="B5183" t="str">
            <v>Sligeach</v>
          </cell>
        </row>
        <row r="5184">
          <cell r="B5184" t="str">
            <v>Sligo</v>
          </cell>
        </row>
        <row r="5185">
          <cell r="B5185" t="str">
            <v>Sliven</v>
          </cell>
        </row>
        <row r="5186">
          <cell r="B5186" t="str">
            <v>Slough</v>
          </cell>
        </row>
        <row r="5187">
          <cell r="B5187" t="str">
            <v>Slovenj Gradec</v>
          </cell>
        </row>
        <row r="5188">
          <cell r="B5188" t="str">
            <v>Slovenska Bistrica</v>
          </cell>
        </row>
        <row r="5189">
          <cell r="B5189" t="str">
            <v>Slovenske Konjice</v>
          </cell>
        </row>
        <row r="5190">
          <cell r="B5190" t="str">
            <v>Šmarje pri Jelšah</v>
          </cell>
        </row>
        <row r="5191">
          <cell r="B5191" t="str">
            <v>Šmarješke Toplice</v>
          </cell>
        </row>
        <row r="5192">
          <cell r="B5192" t="str">
            <v>Šmartno ob Paki</v>
          </cell>
        </row>
        <row r="5193">
          <cell r="B5193" t="str">
            <v>Šmartno pri Litiji</v>
          </cell>
        </row>
        <row r="5194">
          <cell r="B5194" t="str">
            <v>Smiltenes novads</v>
          </cell>
        </row>
        <row r="5195">
          <cell r="B5195" t="str">
            <v>Smolenskaja oblast'</v>
          </cell>
        </row>
        <row r="5196">
          <cell r="B5196" t="str">
            <v>Smolenskaya oblast'</v>
          </cell>
        </row>
        <row r="5197">
          <cell r="B5197" t="str">
            <v>Smolyan</v>
          </cell>
        </row>
        <row r="5198">
          <cell r="B5198" t="str">
            <v>Sóc Trăng</v>
          </cell>
        </row>
        <row r="5199">
          <cell r="B5199" t="str">
            <v>Soccsksargen (Region XII)</v>
          </cell>
        </row>
        <row r="5200">
          <cell r="B5200" t="str">
            <v>Södermanlands län [SE-04]</v>
          </cell>
        </row>
        <row r="5201">
          <cell r="B5201" t="str">
            <v>Södra Karelen</v>
          </cell>
        </row>
        <row r="5202">
          <cell r="B5202" t="str">
            <v>Södra Österbotten</v>
          </cell>
        </row>
        <row r="5203">
          <cell r="B5203" t="str">
            <v>Södra Savolax</v>
          </cell>
        </row>
        <row r="5204">
          <cell r="B5204" t="str">
            <v>Sodražica</v>
          </cell>
        </row>
        <row r="5205">
          <cell r="B5205" t="str">
            <v>Sofala</v>
          </cell>
        </row>
        <row r="5206">
          <cell r="B5206" t="str">
            <v>Sofia</v>
          </cell>
        </row>
        <row r="5207">
          <cell r="B5207" t="str">
            <v>Sofia (stolitsa)</v>
          </cell>
        </row>
        <row r="5208">
          <cell r="B5208" t="str">
            <v>Sogn og Fjordane</v>
          </cell>
        </row>
        <row r="5209">
          <cell r="B5209" t="str">
            <v>Sogn og Fjordane</v>
          </cell>
        </row>
        <row r="5210">
          <cell r="B5210" t="str">
            <v>Sokolov</v>
          </cell>
        </row>
        <row r="5211">
          <cell r="B5211" t="str">
            <v>Sokoto</v>
          </cell>
        </row>
        <row r="5212">
          <cell r="B5212" t="str">
            <v>Solčava</v>
          </cell>
        </row>
        <row r="5213">
          <cell r="B5213" t="str">
            <v>Șoldănești</v>
          </cell>
        </row>
        <row r="5214">
          <cell r="B5214" t="str">
            <v>Solihull</v>
          </cell>
        </row>
        <row r="5215">
          <cell r="B5215" t="str">
            <v>Sololá</v>
          </cell>
        </row>
        <row r="5216">
          <cell r="B5216" t="str">
            <v>Solothurn</v>
          </cell>
        </row>
        <row r="5217">
          <cell r="B5217" t="str">
            <v>Soltüstik Qazaqstan oblysy</v>
          </cell>
        </row>
        <row r="5218">
          <cell r="B5218" t="str">
            <v>Somali</v>
          </cell>
        </row>
        <row r="5219">
          <cell r="B5219" t="str">
            <v>Somerset</v>
          </cell>
        </row>
        <row r="5220">
          <cell r="B5220" t="str">
            <v>Somme</v>
          </cell>
        </row>
        <row r="5221">
          <cell r="B5221" t="str">
            <v>Somogy</v>
          </cell>
        </row>
        <row r="5222">
          <cell r="B5222" t="str">
            <v>Sơn La</v>
          </cell>
        </row>
        <row r="5223">
          <cell r="B5223" t="str">
            <v>Sondrio</v>
          </cell>
        </row>
        <row r="5224">
          <cell r="B5224" t="str">
            <v>Songkhla</v>
          </cell>
        </row>
        <row r="5225">
          <cell r="B5225" t="str">
            <v>Sonora</v>
          </cell>
        </row>
        <row r="5226">
          <cell r="B5226" t="str">
            <v>Sonsonate</v>
          </cell>
        </row>
        <row r="5227">
          <cell r="B5227" t="str">
            <v>Sonsorol</v>
          </cell>
        </row>
        <row r="5228">
          <cell r="B5228" t="str">
            <v>Sonsorol</v>
          </cell>
        </row>
        <row r="5229">
          <cell r="B5229" t="str">
            <v>Sool</v>
          </cell>
        </row>
        <row r="5230">
          <cell r="B5230" t="str">
            <v>Sopište</v>
          </cell>
        </row>
        <row r="5231">
          <cell r="B5231" t="str">
            <v>Sopron</v>
          </cell>
        </row>
        <row r="5232">
          <cell r="B5232" t="str">
            <v>Soria</v>
          </cell>
        </row>
        <row r="5233">
          <cell r="B5233" t="str">
            <v>Soriano</v>
          </cell>
        </row>
        <row r="5234">
          <cell r="B5234" t="str">
            <v>Soroca</v>
          </cell>
        </row>
        <row r="5235">
          <cell r="B5235" t="str">
            <v>Soroti</v>
          </cell>
        </row>
        <row r="5236">
          <cell r="B5236" t="str">
            <v>Sorsogon</v>
          </cell>
        </row>
        <row r="5237">
          <cell r="B5237" t="str">
            <v>Sorsogon</v>
          </cell>
        </row>
        <row r="5238">
          <cell r="B5238" t="str">
            <v>Sør-Trøndelag</v>
          </cell>
        </row>
        <row r="5239">
          <cell r="B5239" t="str">
            <v>Sør-Trøndelag</v>
          </cell>
        </row>
        <row r="5240">
          <cell r="B5240" t="str">
            <v>Šoštanj</v>
          </cell>
        </row>
        <row r="5241">
          <cell r="B5241" t="str">
            <v>Soufrière</v>
          </cell>
        </row>
        <row r="5242">
          <cell r="B5242" t="str">
            <v>Souk Ahras</v>
          </cell>
        </row>
        <row r="5243">
          <cell r="B5243" t="str">
            <v>Soum</v>
          </cell>
        </row>
        <row r="5244">
          <cell r="B5244" t="str">
            <v>Sourou</v>
          </cell>
        </row>
        <row r="5245">
          <cell r="B5245" t="str">
            <v>Sous-Massa-Draa</v>
          </cell>
        </row>
        <row r="5246">
          <cell r="B5246" t="str">
            <v>Sousse</v>
          </cell>
        </row>
        <row r="5247">
          <cell r="B5247" t="str">
            <v>South</v>
          </cell>
        </row>
        <row r="5248">
          <cell r="B5248" t="str">
            <v>South</v>
          </cell>
        </row>
        <row r="5249">
          <cell r="B5249" t="str">
            <v>South Abaco</v>
          </cell>
        </row>
        <row r="5250">
          <cell r="B5250" t="str">
            <v>South Andros</v>
          </cell>
        </row>
        <row r="5251">
          <cell r="B5251" t="str">
            <v>South Australia</v>
          </cell>
        </row>
        <row r="5252">
          <cell r="B5252" t="str">
            <v>South Ayrshire</v>
          </cell>
        </row>
        <row r="5253">
          <cell r="B5253" t="str">
            <v>South Carolina</v>
          </cell>
        </row>
        <row r="5254">
          <cell r="B5254" t="str">
            <v>South Central</v>
          </cell>
        </row>
        <row r="5255">
          <cell r="B5255" t="str">
            <v>South Cotabato</v>
          </cell>
        </row>
        <row r="5256">
          <cell r="B5256" t="str">
            <v>South Dakota</v>
          </cell>
        </row>
        <row r="5257">
          <cell r="B5257" t="str">
            <v>South Darfur</v>
          </cell>
        </row>
        <row r="5258">
          <cell r="B5258" t="str">
            <v>South East</v>
          </cell>
        </row>
        <row r="5259">
          <cell r="B5259" t="str">
            <v>South East</v>
          </cell>
        </row>
        <row r="5260">
          <cell r="B5260" t="str">
            <v>South Eleuthera</v>
          </cell>
        </row>
        <row r="5261">
          <cell r="B5261" t="str">
            <v>South Gloucestershire</v>
          </cell>
        </row>
        <row r="5262">
          <cell r="B5262" t="str">
            <v>South Kordofan</v>
          </cell>
        </row>
        <row r="5263">
          <cell r="B5263" t="str">
            <v>South Lanarkshire</v>
          </cell>
        </row>
        <row r="5264">
          <cell r="B5264" t="str">
            <v>South Tyneside</v>
          </cell>
        </row>
        <row r="5265">
          <cell r="B5265" t="str">
            <v>South West</v>
          </cell>
        </row>
        <row r="5266">
          <cell r="B5266" t="str">
            <v>Southampton</v>
          </cell>
        </row>
        <row r="5267">
          <cell r="B5267" t="str">
            <v>Southend-on-Sea</v>
          </cell>
        </row>
        <row r="5268">
          <cell r="B5268" t="str">
            <v>Southern</v>
          </cell>
        </row>
        <row r="5269">
          <cell r="B5269" t="str">
            <v>Southern</v>
          </cell>
        </row>
        <row r="5270">
          <cell r="B5270" t="str">
            <v>Southern</v>
          </cell>
        </row>
        <row r="5271">
          <cell r="B5271" t="str">
            <v>Southern</v>
          </cell>
        </row>
        <row r="5272">
          <cell r="B5272" t="str">
            <v>Southern Grenadine Islands</v>
          </cell>
        </row>
        <row r="5273">
          <cell r="B5273" t="str">
            <v>Southern Highlands</v>
          </cell>
        </row>
        <row r="5274">
          <cell r="B5274" t="str">
            <v>Southern Leyte</v>
          </cell>
        </row>
        <row r="5275">
          <cell r="B5275" t="str">
            <v>Southern Nations, Nationalities and Peoples</v>
          </cell>
        </row>
        <row r="5276">
          <cell r="B5276" t="str">
            <v>Southern Province</v>
          </cell>
        </row>
        <row r="5277">
          <cell r="B5277" t="str">
            <v>Southern Region</v>
          </cell>
        </row>
        <row r="5278">
          <cell r="B5278" t="str">
            <v>Southland</v>
          </cell>
        </row>
        <row r="5279">
          <cell r="B5279" t="str">
            <v>Southwark</v>
          </cell>
        </row>
        <row r="5280">
          <cell r="B5280" t="str">
            <v>South-West</v>
          </cell>
        </row>
        <row r="5281">
          <cell r="B5281" t="str">
            <v>Sowa Town</v>
          </cell>
        </row>
        <row r="5282">
          <cell r="B5282" t="str">
            <v>Spanish Wells</v>
          </cell>
        </row>
        <row r="5283">
          <cell r="B5283" t="str">
            <v>Spélugues</v>
          </cell>
        </row>
        <row r="5284">
          <cell r="B5284" t="str">
            <v>Splitsko-dalmatinska županija</v>
          </cell>
        </row>
        <row r="5285">
          <cell r="B5285" t="str">
            <v>Središče ob Dravi</v>
          </cell>
        </row>
        <row r="5286">
          <cell r="B5286" t="str">
            <v>Srednjebanatski okrug</v>
          </cell>
        </row>
        <row r="5287">
          <cell r="B5287" t="str">
            <v>Sremski okrug</v>
          </cell>
        </row>
        <row r="5288">
          <cell r="B5288" t="str">
            <v>St. Helens</v>
          </cell>
        </row>
        <row r="5289">
          <cell r="B5289" t="str">
            <v>Staffordshire</v>
          </cell>
        </row>
        <row r="5290">
          <cell r="B5290" t="str">
            <v>Stann Creek</v>
          </cell>
        </row>
        <row r="5291">
          <cell r="B5291" t="str">
            <v>Stara Zagora</v>
          </cell>
        </row>
        <row r="5292">
          <cell r="B5292" t="str">
            <v>Staro Nagoričane</v>
          </cell>
        </row>
        <row r="5293">
          <cell r="B5293" t="str">
            <v>Starše</v>
          </cell>
        </row>
        <row r="5294">
          <cell r="B5294" t="str">
            <v>Stavropol'skij kraj</v>
          </cell>
        </row>
        <row r="5295">
          <cell r="B5295" t="str">
            <v>Stavropol'skiy kray</v>
          </cell>
        </row>
        <row r="5296">
          <cell r="B5296" t="str">
            <v>Ștefan Vodă</v>
          </cell>
        </row>
        <row r="5297">
          <cell r="B5297" t="str">
            <v>Steiermark</v>
          </cell>
        </row>
        <row r="5298">
          <cell r="B5298" t="str">
            <v>Stereá Elláda</v>
          </cell>
        </row>
        <row r="5299">
          <cell r="B5299" t="str">
            <v>Stînga Nistrului, unitatea teritorială din</v>
          </cell>
        </row>
        <row r="5300">
          <cell r="B5300" t="str">
            <v>Štip</v>
          </cell>
        </row>
        <row r="5301">
          <cell r="B5301" t="str">
            <v>Stirling</v>
          </cell>
        </row>
        <row r="5302">
          <cell r="B5302" t="str">
            <v>Stockholms län [SE-01]</v>
          </cell>
        </row>
        <row r="5303">
          <cell r="B5303" t="str">
            <v>Stockport</v>
          </cell>
        </row>
        <row r="5304">
          <cell r="B5304" t="str">
            <v>Stockton-on-Tees</v>
          </cell>
        </row>
        <row r="5305">
          <cell r="B5305" t="str">
            <v>Stoĕng Trêng</v>
          </cell>
        </row>
        <row r="5306">
          <cell r="B5306" t="str">
            <v>Stoke-on-Trent</v>
          </cell>
        </row>
        <row r="5307">
          <cell r="B5307" t="str">
            <v>Stopiņu novads</v>
          </cell>
        </row>
        <row r="5308">
          <cell r="B5308" t="str">
            <v>Štore</v>
          </cell>
        </row>
        <row r="5309">
          <cell r="B5309" t="str">
            <v>Strakonice</v>
          </cell>
        </row>
        <row r="5310">
          <cell r="B5310" t="str">
            <v>Strășeni</v>
          </cell>
        </row>
        <row r="5311">
          <cell r="B5311" t="str">
            <v>Straža</v>
          </cell>
        </row>
        <row r="5312">
          <cell r="B5312" t="str">
            <v>Středočeský kraj</v>
          </cell>
        </row>
        <row r="5313">
          <cell r="B5313" t="str">
            <v>Strenču novads</v>
          </cell>
        </row>
        <row r="5314">
          <cell r="B5314" t="str">
            <v>Struga</v>
          </cell>
        </row>
        <row r="5315">
          <cell r="B5315" t="str">
            <v>Strumica</v>
          </cell>
        </row>
        <row r="5316">
          <cell r="B5316" t="str">
            <v>Studeničani</v>
          </cell>
        </row>
        <row r="5317">
          <cell r="B5317" t="str">
            <v>Stueng Traeng</v>
          </cell>
        </row>
        <row r="5318">
          <cell r="B5318" t="str">
            <v>Suceava</v>
          </cell>
        </row>
        <row r="5319">
          <cell r="B5319" t="str">
            <v>Suchitepéquez</v>
          </cell>
        </row>
        <row r="5320">
          <cell r="B5320" t="str">
            <v>Sucre</v>
          </cell>
        </row>
        <row r="5321">
          <cell r="B5321" t="str">
            <v>Sucre</v>
          </cell>
        </row>
        <row r="5322">
          <cell r="B5322" t="str">
            <v>Sucumbíos</v>
          </cell>
        </row>
        <row r="5323">
          <cell r="B5323" t="str">
            <v>Sud</v>
          </cell>
        </row>
        <row r="5324">
          <cell r="B5324" t="str">
            <v>Sud</v>
          </cell>
        </row>
        <row r="5325">
          <cell r="B5325" t="str">
            <v>Sud</v>
          </cell>
        </row>
        <row r="5326">
          <cell r="B5326" t="str">
            <v>Sud-Est</v>
          </cell>
        </row>
        <row r="5327">
          <cell r="B5327" t="str">
            <v>Sud-Kivu</v>
          </cell>
        </row>
        <row r="5328">
          <cell r="B5328" t="str">
            <v>Sud-Ouest</v>
          </cell>
        </row>
        <row r="5329">
          <cell r="B5329" t="str">
            <v>Sud-Ouest</v>
          </cell>
        </row>
        <row r="5330">
          <cell r="B5330" t="str">
            <v>Sudur Pashchimanchal</v>
          </cell>
        </row>
        <row r="5331">
          <cell r="B5331" t="str">
            <v>Suðurland</v>
          </cell>
        </row>
        <row r="5332">
          <cell r="B5332" t="str">
            <v>Suðurnes</v>
          </cell>
        </row>
        <row r="5333">
          <cell r="B5333" t="str">
            <v>Suffolk</v>
          </cell>
        </row>
        <row r="5334">
          <cell r="B5334" t="str">
            <v>Sughd</v>
          </cell>
        </row>
        <row r="5335">
          <cell r="B5335" t="str">
            <v>Sūhāj</v>
          </cell>
        </row>
        <row r="5336">
          <cell r="B5336" t="str">
            <v>Sühbaatar</v>
          </cell>
        </row>
        <row r="5337">
          <cell r="B5337" t="str">
            <v>Sukhothai</v>
          </cell>
        </row>
        <row r="5338">
          <cell r="B5338" t="str">
            <v>Sul</v>
          </cell>
        </row>
        <row r="5339">
          <cell r="B5339" t="str">
            <v>Sulawesi</v>
          </cell>
        </row>
        <row r="5340">
          <cell r="B5340" t="str">
            <v>Sulawesi Barat</v>
          </cell>
        </row>
        <row r="5341">
          <cell r="B5341" t="str">
            <v>Sulawesi Selatan</v>
          </cell>
        </row>
        <row r="5342">
          <cell r="B5342" t="str">
            <v>Sulawesi Tengah</v>
          </cell>
        </row>
        <row r="5343">
          <cell r="B5343" t="str">
            <v>Sulawesi Tenggara</v>
          </cell>
        </row>
        <row r="5344">
          <cell r="B5344" t="str">
            <v>Sulawesi Utara</v>
          </cell>
        </row>
        <row r="5345">
          <cell r="B5345" t="str">
            <v>Sultan Kudarat</v>
          </cell>
        </row>
        <row r="5346">
          <cell r="B5346" t="str">
            <v>Sultan Kudarat</v>
          </cell>
        </row>
        <row r="5347">
          <cell r="B5347" t="str">
            <v>Sulu</v>
          </cell>
        </row>
        <row r="5348">
          <cell r="B5348" t="str">
            <v>Sulu</v>
          </cell>
        </row>
        <row r="5349">
          <cell r="B5349" t="str">
            <v>Šumadijski okrug</v>
          </cell>
        </row>
        <row r="5350">
          <cell r="B5350" t="str">
            <v>Sumalē</v>
          </cell>
        </row>
        <row r="5351">
          <cell r="B5351" t="str">
            <v>Sumatera</v>
          </cell>
        </row>
        <row r="5352">
          <cell r="B5352" t="str">
            <v>Sumatera Barat</v>
          </cell>
        </row>
        <row r="5353">
          <cell r="B5353" t="str">
            <v>Sumatera Selatan</v>
          </cell>
        </row>
        <row r="5354">
          <cell r="B5354" t="str">
            <v>Sumatera Utara</v>
          </cell>
        </row>
        <row r="5355">
          <cell r="B5355" t="str">
            <v>Šumperk</v>
          </cell>
        </row>
        <row r="5356">
          <cell r="B5356" t="str">
            <v>Sumqayıt</v>
          </cell>
        </row>
        <row r="5357">
          <cell r="B5357" t="str">
            <v>Sumska oblast</v>
          </cell>
        </row>
        <row r="5358">
          <cell r="B5358" t="str">
            <v>Sunamganj</v>
          </cell>
        </row>
        <row r="5359">
          <cell r="B5359" t="str">
            <v>Sunderland</v>
          </cell>
        </row>
        <row r="5360">
          <cell r="B5360" t="str">
            <v>Suphan Buri</v>
          </cell>
        </row>
        <row r="5361">
          <cell r="B5361" t="str">
            <v>Surat Thani</v>
          </cell>
        </row>
        <row r="5362">
          <cell r="B5362" t="str">
            <v>Surigao del Norte</v>
          </cell>
        </row>
        <row r="5363">
          <cell r="B5363" t="str">
            <v>Surigao del Sur</v>
          </cell>
        </row>
        <row r="5364">
          <cell r="B5364" t="str">
            <v>Surin</v>
          </cell>
        </row>
        <row r="5365">
          <cell r="B5365" t="str">
            <v>Surrey</v>
          </cell>
        </row>
        <row r="5366">
          <cell r="B5366" t="str">
            <v>Surt</v>
          </cell>
        </row>
        <row r="5367">
          <cell r="B5367" t="str">
            <v>Surxondaryo</v>
          </cell>
        </row>
        <row r="5368">
          <cell r="B5368" t="str">
            <v>Şuşa</v>
          </cell>
        </row>
        <row r="5369">
          <cell r="B5369" t="str">
            <v>Sutton</v>
          </cell>
        </row>
        <row r="5370">
          <cell r="B5370" t="str">
            <v>Svaay Rieng</v>
          </cell>
        </row>
        <row r="5371">
          <cell r="B5371" t="str">
            <v>Svalbard (Arctic Region)</v>
          </cell>
        </row>
        <row r="5372">
          <cell r="B5372" t="str">
            <v>Svalbard (Arctic Region)</v>
          </cell>
        </row>
        <row r="5373">
          <cell r="B5373" t="str">
            <v>Svay Riĕng</v>
          </cell>
        </row>
        <row r="5374">
          <cell r="B5374" t="str">
            <v>Švenčionys</v>
          </cell>
        </row>
        <row r="5375">
          <cell r="B5375" t="str">
            <v>Sverdlovskaja oblast'</v>
          </cell>
        </row>
        <row r="5376">
          <cell r="B5376" t="str">
            <v>Sverdlovskaya oblast'</v>
          </cell>
        </row>
        <row r="5377">
          <cell r="B5377" t="str">
            <v>Sveta Ana</v>
          </cell>
        </row>
        <row r="5378">
          <cell r="B5378" t="str">
            <v>Sveta Trojica v Slovenskih Goricah</v>
          </cell>
        </row>
        <row r="5379">
          <cell r="B5379" t="str">
            <v>Sveti Andraž v Slovenskih Goricah</v>
          </cell>
        </row>
        <row r="5380">
          <cell r="B5380" t="str">
            <v>Sveti Jurij</v>
          </cell>
        </row>
        <row r="5381">
          <cell r="B5381" t="str">
            <v>Sveti Jurij v Slovenskih Goricah</v>
          </cell>
        </row>
        <row r="5382">
          <cell r="B5382" t="str">
            <v>Sveti Nikole</v>
          </cell>
        </row>
        <row r="5383">
          <cell r="B5383" t="str">
            <v>Sveti Tomaž</v>
          </cell>
        </row>
        <row r="5384">
          <cell r="B5384" t="str">
            <v>Svitavy</v>
          </cell>
        </row>
        <row r="5385">
          <cell r="B5385" t="str">
            <v>Swansea [Abertawe GB-ATA]</v>
          </cell>
        </row>
        <row r="5386">
          <cell r="B5386" t="str">
            <v>Swieqi</v>
          </cell>
        </row>
        <row r="5387">
          <cell r="B5387" t="str">
            <v>Swieqi</v>
          </cell>
        </row>
        <row r="5388">
          <cell r="B5388" t="str">
            <v>Świętokrzyskie</v>
          </cell>
        </row>
        <row r="5389">
          <cell r="B5389" t="str">
            <v>Swindon</v>
          </cell>
        </row>
        <row r="5390">
          <cell r="B5390" t="str">
            <v>Syddanmark</v>
          </cell>
        </row>
        <row r="5391">
          <cell r="B5391" t="str">
            <v>Sylhet</v>
          </cell>
        </row>
        <row r="5392">
          <cell r="B5392" t="str">
            <v>Sylhet</v>
          </cell>
        </row>
        <row r="5393">
          <cell r="B5393" t="str">
            <v>Syunik'</v>
          </cell>
        </row>
        <row r="5394">
          <cell r="B5394" t="str">
            <v>Szabolcs-Szatmár-Bereg</v>
          </cell>
        </row>
        <row r="5395">
          <cell r="B5395" t="str">
            <v>Szeged</v>
          </cell>
        </row>
        <row r="5396">
          <cell r="B5396" t="str">
            <v>Székesfehérvár</v>
          </cell>
        </row>
        <row r="5397">
          <cell r="B5397" t="str">
            <v>Szekszárd</v>
          </cell>
        </row>
        <row r="5398">
          <cell r="B5398" t="str">
            <v>Szolnok</v>
          </cell>
        </row>
        <row r="5399">
          <cell r="B5399" t="str">
            <v>Szombathely</v>
          </cell>
        </row>
        <row r="5400">
          <cell r="B5400" t="str">
            <v>Ta' Xbiex</v>
          </cell>
        </row>
        <row r="5401">
          <cell r="B5401" t="str">
            <v>Ta' Xbiex</v>
          </cell>
        </row>
        <row r="5402">
          <cell r="B5402" t="str">
            <v>Taakaev</v>
          </cell>
        </row>
        <row r="5403">
          <cell r="B5403" t="str">
            <v>Tabasco</v>
          </cell>
        </row>
        <row r="5404">
          <cell r="B5404" t="str">
            <v>Tabor</v>
          </cell>
        </row>
        <row r="5405">
          <cell r="B5405" t="str">
            <v>Tábor</v>
          </cell>
        </row>
        <row r="5406">
          <cell r="B5406" t="str">
            <v>Tabora</v>
          </cell>
        </row>
        <row r="5407">
          <cell r="B5407" t="str">
            <v>Tabūk</v>
          </cell>
        </row>
        <row r="5408">
          <cell r="B5408" t="str">
            <v>Táchira</v>
          </cell>
        </row>
        <row r="5409">
          <cell r="B5409" t="str">
            <v>Tachov</v>
          </cell>
        </row>
        <row r="5410">
          <cell r="B5410" t="str">
            <v>Tacna</v>
          </cell>
        </row>
        <row r="5411">
          <cell r="B5411" t="str">
            <v>Tacuarembó</v>
          </cell>
        </row>
        <row r="5412">
          <cell r="B5412" t="str">
            <v>Tadjourah</v>
          </cell>
        </row>
        <row r="5413">
          <cell r="B5413" t="str">
            <v>Tadla-Azilal</v>
          </cell>
        </row>
        <row r="5414">
          <cell r="B5414" t="str">
            <v>Taegu-Kwangyǒkshi</v>
          </cell>
        </row>
        <row r="5415">
          <cell r="B5415" t="str">
            <v>Taejǒn-Kwangyǒkshi</v>
          </cell>
        </row>
        <row r="5416">
          <cell r="B5416" t="str">
            <v>Taféa</v>
          </cell>
        </row>
        <row r="5417">
          <cell r="B5417" t="str">
            <v>Taféa</v>
          </cell>
        </row>
        <row r="5418">
          <cell r="B5418" t="str">
            <v>Tagant</v>
          </cell>
        </row>
        <row r="5419">
          <cell r="B5419" t="str">
            <v>Tahoua</v>
          </cell>
        </row>
        <row r="5420">
          <cell r="B5420" t="str">
            <v>Taichung</v>
          </cell>
        </row>
        <row r="5421">
          <cell r="B5421" t="str">
            <v>Tailevu</v>
          </cell>
        </row>
        <row r="5422">
          <cell r="B5422" t="str">
            <v>Tainan</v>
          </cell>
        </row>
        <row r="5423">
          <cell r="B5423" t="str">
            <v>Taipei</v>
          </cell>
        </row>
        <row r="5424">
          <cell r="B5424" t="str">
            <v>Taita/Taveta</v>
          </cell>
        </row>
        <row r="5425">
          <cell r="B5425" t="str">
            <v>Taitung</v>
          </cell>
        </row>
        <row r="5426">
          <cell r="B5426" t="str">
            <v>Taiwan</v>
          </cell>
        </row>
        <row r="5427">
          <cell r="B5427" t="str">
            <v>Tāʻizz</v>
          </cell>
        </row>
        <row r="5428">
          <cell r="B5428" t="str">
            <v>Tājūrah</v>
          </cell>
        </row>
        <row r="5429">
          <cell r="B5429" t="str">
            <v>Tak</v>
          </cell>
        </row>
        <row r="5430">
          <cell r="B5430" t="str">
            <v>Takamaka</v>
          </cell>
        </row>
        <row r="5431">
          <cell r="B5431" t="str">
            <v>Takamaka</v>
          </cell>
        </row>
        <row r="5432">
          <cell r="B5432" t="str">
            <v>Takamaka</v>
          </cell>
        </row>
        <row r="5433">
          <cell r="B5433" t="str">
            <v>Takêv</v>
          </cell>
        </row>
        <row r="5434">
          <cell r="B5434" t="str">
            <v>Takhār</v>
          </cell>
        </row>
        <row r="5435">
          <cell r="B5435" t="str">
            <v>Takhār</v>
          </cell>
        </row>
        <row r="5436">
          <cell r="B5436" t="str">
            <v>Takna</v>
          </cell>
        </row>
        <row r="5437">
          <cell r="B5437" t="str">
            <v>Talas</v>
          </cell>
        </row>
        <row r="5438">
          <cell r="B5438" t="str">
            <v>Talasskaja oblast'</v>
          </cell>
        </row>
        <row r="5439">
          <cell r="B5439" t="str">
            <v>Talasskaya oblast'</v>
          </cell>
        </row>
        <row r="5440">
          <cell r="B5440" t="str">
            <v>Talsu novads</v>
          </cell>
        </row>
        <row r="5441">
          <cell r="B5441" t="str">
            <v>Tāmaki-makau-rau</v>
          </cell>
        </row>
        <row r="5442">
          <cell r="B5442" t="str">
            <v>Tamanrasset</v>
          </cell>
        </row>
        <row r="5443">
          <cell r="B5443" t="str">
            <v>Tamaulipas</v>
          </cell>
        </row>
        <row r="5444">
          <cell r="B5444" t="str">
            <v>Tambacounda</v>
          </cell>
        </row>
        <row r="5445">
          <cell r="B5445" t="str">
            <v>Tambovskaja oblast'</v>
          </cell>
        </row>
        <row r="5446">
          <cell r="B5446" t="str">
            <v>Tambovskaya oblast'</v>
          </cell>
        </row>
        <row r="5447">
          <cell r="B5447" t="str">
            <v>Tameside</v>
          </cell>
        </row>
        <row r="5448">
          <cell r="B5448" t="str">
            <v>Tamil Nadu</v>
          </cell>
        </row>
        <row r="5449">
          <cell r="B5449" t="str">
            <v>Tana River</v>
          </cell>
        </row>
        <row r="5450">
          <cell r="B5450" t="str">
            <v>Tandjilé</v>
          </cell>
        </row>
        <row r="5451">
          <cell r="B5451" t="str">
            <v>Tanga</v>
          </cell>
        </row>
        <row r="5452">
          <cell r="B5452" t="str">
            <v>Tangail</v>
          </cell>
        </row>
        <row r="5453">
          <cell r="B5453" t="str">
            <v>Tanger-Assilah</v>
          </cell>
        </row>
        <row r="5454">
          <cell r="B5454" t="str">
            <v>Tanger-Tétouan</v>
          </cell>
        </row>
        <row r="5455">
          <cell r="B5455" t="str">
            <v>Taninthayi</v>
          </cell>
        </row>
        <row r="5456">
          <cell r="B5456" t="str">
            <v>Tānjilī</v>
          </cell>
        </row>
        <row r="5457">
          <cell r="B5457" t="str">
            <v>Tan-Tan</v>
          </cell>
        </row>
        <row r="5458">
          <cell r="B5458" t="str">
            <v>Taounate</v>
          </cell>
        </row>
        <row r="5459">
          <cell r="B5459" t="str">
            <v>Taourirt</v>
          </cell>
        </row>
        <row r="5460">
          <cell r="B5460" t="str">
            <v>Taoyuan</v>
          </cell>
        </row>
        <row r="5461">
          <cell r="B5461" t="str">
            <v>Tapoa</v>
          </cell>
        </row>
        <row r="5462">
          <cell r="B5462" t="str">
            <v>Taqna</v>
          </cell>
        </row>
        <row r="5463">
          <cell r="B5463" t="str">
            <v>Taraba</v>
          </cell>
        </row>
        <row r="5464">
          <cell r="B5464" t="str">
            <v>Ţarābulus</v>
          </cell>
        </row>
        <row r="5465">
          <cell r="B5465" t="str">
            <v>Taraclia</v>
          </cell>
        </row>
        <row r="5466">
          <cell r="B5466" t="str">
            <v>Taranaki</v>
          </cell>
        </row>
        <row r="5467">
          <cell r="B5467" t="str">
            <v>Taranaki</v>
          </cell>
        </row>
        <row r="5468">
          <cell r="B5468" t="str">
            <v>Taranto</v>
          </cell>
        </row>
        <row r="5469">
          <cell r="B5469" t="str">
            <v>Tarapacá</v>
          </cell>
        </row>
        <row r="5470">
          <cell r="B5470" t="str">
            <v>Targovishte</v>
          </cell>
        </row>
        <row r="5471">
          <cell r="B5471" t="str">
            <v>Tarija</v>
          </cell>
        </row>
        <row r="5472">
          <cell r="B5472" t="str">
            <v>Tarlac</v>
          </cell>
        </row>
        <row r="5473">
          <cell r="B5473" t="str">
            <v>Tarlak</v>
          </cell>
        </row>
        <row r="5474">
          <cell r="B5474" t="str">
            <v>Tarn</v>
          </cell>
        </row>
        <row r="5475">
          <cell r="B5475" t="str">
            <v>Tarn-et-Garonne</v>
          </cell>
        </row>
        <row r="5476">
          <cell r="B5476" t="str">
            <v>Taroudant</v>
          </cell>
        </row>
        <row r="5477">
          <cell r="B5477" t="str">
            <v>Tarrafal</v>
          </cell>
        </row>
        <row r="5478">
          <cell r="B5478" t="str">
            <v>Tarrafal de São Nicolau</v>
          </cell>
        </row>
        <row r="5479">
          <cell r="B5479" t="str">
            <v>Tarragona [Tarragona]</v>
          </cell>
        </row>
        <row r="5480">
          <cell r="B5480" t="str">
            <v>Tartumaa</v>
          </cell>
        </row>
        <row r="5481">
          <cell r="B5481" t="str">
            <v>Ţarţūs</v>
          </cell>
        </row>
        <row r="5482">
          <cell r="B5482" t="str">
            <v>Tarxien</v>
          </cell>
        </row>
        <row r="5483">
          <cell r="B5483" t="str">
            <v>Tarxien</v>
          </cell>
        </row>
        <row r="5484">
          <cell r="B5484" t="str">
            <v>Tasman</v>
          </cell>
        </row>
        <row r="5485">
          <cell r="B5485" t="str">
            <v>Tasmania</v>
          </cell>
        </row>
        <row r="5486">
          <cell r="B5486" t="str">
            <v>Tata</v>
          </cell>
        </row>
        <row r="5487">
          <cell r="B5487" t="str">
            <v>Tatabánya</v>
          </cell>
        </row>
        <row r="5488">
          <cell r="B5488" t="str">
            <v>Tataouine</v>
          </cell>
        </row>
        <row r="5489">
          <cell r="B5489" t="str">
            <v>Tatarstan, Respublika</v>
          </cell>
        </row>
        <row r="5490">
          <cell r="B5490" t="str">
            <v>Tatarstan, Respublika</v>
          </cell>
        </row>
        <row r="5491">
          <cell r="B5491" t="str">
            <v>Tauragė</v>
          </cell>
        </row>
        <row r="5492">
          <cell r="B5492" t="str">
            <v>Tauragės apskritis</v>
          </cell>
        </row>
        <row r="5493">
          <cell r="B5493" t="str">
            <v>Tavuš</v>
          </cell>
        </row>
        <row r="5494">
          <cell r="B5494" t="str">
            <v>Tawi-Tawi</v>
          </cell>
        </row>
        <row r="5495">
          <cell r="B5495" t="str">
            <v>Tawi-Tawi</v>
          </cell>
        </row>
        <row r="5496">
          <cell r="B5496" t="str">
            <v>Tây Ninh</v>
          </cell>
        </row>
        <row r="5497">
          <cell r="B5497" t="str">
            <v>Taza</v>
          </cell>
        </row>
        <row r="5498">
          <cell r="B5498" t="str">
            <v>Taza-Al Hoceima-Taounate</v>
          </cell>
        </row>
        <row r="5499">
          <cell r="B5499" t="str">
            <v>Tbilisi</v>
          </cell>
        </row>
        <row r="5500">
          <cell r="B5500" t="str">
            <v>Tbong Khmum</v>
          </cell>
        </row>
        <row r="5501">
          <cell r="B5501" t="str">
            <v>Tbong Khmum</v>
          </cell>
        </row>
        <row r="5502">
          <cell r="B5502" t="str">
            <v>Te Matau a Māui</v>
          </cell>
        </row>
        <row r="5503">
          <cell r="B5503" t="str">
            <v>Te Moana a Toi Te Huatahi</v>
          </cell>
        </row>
        <row r="5504">
          <cell r="B5504" t="str">
            <v>Te Tai tokerau</v>
          </cell>
        </row>
        <row r="5505">
          <cell r="B5505" t="str">
            <v>Te Taihau ā uru</v>
          </cell>
        </row>
        <row r="5506">
          <cell r="B5506" t="str">
            <v>Te Whanga-nui-a-Tara</v>
          </cell>
        </row>
        <row r="5507">
          <cell r="B5507" t="str">
            <v>Tearce</v>
          </cell>
        </row>
        <row r="5508">
          <cell r="B5508" t="str">
            <v>Tébessa</v>
          </cell>
        </row>
        <row r="5509">
          <cell r="B5509" t="str">
            <v>Tehrān</v>
          </cell>
        </row>
        <row r="5510">
          <cell r="B5510" t="str">
            <v>Tekirdağ</v>
          </cell>
        </row>
        <row r="5511">
          <cell r="B5511" t="str">
            <v>Telangana</v>
          </cell>
        </row>
        <row r="5512">
          <cell r="B5512" t="str">
            <v>Tel-Aviv</v>
          </cell>
        </row>
        <row r="5513">
          <cell r="B5513" t="str">
            <v>Telemark</v>
          </cell>
        </row>
        <row r="5514">
          <cell r="B5514" t="str">
            <v>Telemark</v>
          </cell>
        </row>
        <row r="5515">
          <cell r="B5515" t="str">
            <v>Telenești</v>
          </cell>
        </row>
        <row r="5516">
          <cell r="B5516" t="str">
            <v>Teleorman</v>
          </cell>
        </row>
        <row r="5517">
          <cell r="B5517" t="str">
            <v>Telford and Wrekin</v>
          </cell>
        </row>
        <row r="5518">
          <cell r="B5518" t="str">
            <v>Télimélé</v>
          </cell>
        </row>
        <row r="5519">
          <cell r="B5519" t="str">
            <v>Tell Abīb</v>
          </cell>
        </row>
        <row r="5520">
          <cell r="B5520" t="str">
            <v>Telšiai</v>
          </cell>
        </row>
        <row r="5521">
          <cell r="B5521" t="str">
            <v>Telšių apskritis</v>
          </cell>
        </row>
        <row r="5522">
          <cell r="B5522" t="str">
            <v>Temburong</v>
          </cell>
        </row>
        <row r="5523">
          <cell r="B5523" t="str">
            <v>Temburong</v>
          </cell>
        </row>
        <row r="5524">
          <cell r="B5524" t="str">
            <v>Temotu</v>
          </cell>
        </row>
        <row r="5525">
          <cell r="B5525" t="str">
            <v>Tĕṉ mākāṇam</v>
          </cell>
        </row>
        <row r="5526">
          <cell r="B5526" t="str">
            <v>Tennessee</v>
          </cell>
        </row>
        <row r="5527">
          <cell r="B5527" t="str">
            <v>Teplice</v>
          </cell>
        </row>
        <row r="5528">
          <cell r="B5528" t="str">
            <v>Teramo</v>
          </cell>
        </row>
        <row r="5529">
          <cell r="B5529" t="str">
            <v>Terengganu</v>
          </cell>
        </row>
        <row r="5530">
          <cell r="B5530" t="str">
            <v>Terni</v>
          </cell>
        </row>
        <row r="5531">
          <cell r="B5531" t="str">
            <v>Ternopilska oblast</v>
          </cell>
        </row>
        <row r="5532">
          <cell r="B5532" t="str">
            <v>Terre-Neuve-et-Labrador</v>
          </cell>
        </row>
        <row r="5533">
          <cell r="B5533" t="str">
            <v>Terres australes françaises</v>
          </cell>
        </row>
        <row r="5534">
          <cell r="B5534" t="str">
            <v>Territoire de Belfort</v>
          </cell>
        </row>
        <row r="5535">
          <cell r="B5535" t="str">
            <v>Territoires du Nord-Ouest</v>
          </cell>
        </row>
        <row r="5536">
          <cell r="B5536" t="str">
            <v>Tərtər</v>
          </cell>
        </row>
        <row r="5537">
          <cell r="B5537" t="str">
            <v>Teruel</v>
          </cell>
        </row>
        <row r="5538">
          <cell r="B5538" t="str">
            <v>Tērvetes novads</v>
          </cell>
        </row>
        <row r="5539">
          <cell r="B5539" t="str">
            <v>Tete</v>
          </cell>
        </row>
        <row r="5540">
          <cell r="B5540" t="str">
            <v>Tétouan</v>
          </cell>
        </row>
        <row r="5541">
          <cell r="B5541" t="str">
            <v>Tetovo</v>
          </cell>
        </row>
        <row r="5542">
          <cell r="B5542" t="str">
            <v>Texas</v>
          </cell>
        </row>
        <row r="5543">
          <cell r="B5543" t="str">
            <v>Thaa</v>
          </cell>
        </row>
        <row r="5544">
          <cell r="B5544" t="str">
            <v>Thaba-Tseka</v>
          </cell>
        </row>
        <row r="5545">
          <cell r="B5545" t="str">
            <v>Thaba-Tseka</v>
          </cell>
        </row>
        <row r="5546">
          <cell r="B5546" t="str">
            <v>Thái Bình</v>
          </cell>
        </row>
        <row r="5547">
          <cell r="B5547" t="str">
            <v>Thái Nguyên</v>
          </cell>
        </row>
        <row r="5548">
          <cell r="B5548" t="str">
            <v>Thakurgaon</v>
          </cell>
        </row>
        <row r="5549">
          <cell r="B5549" t="str">
            <v>Thanh Hóa</v>
          </cell>
        </row>
        <row r="5550">
          <cell r="B5550" t="str">
            <v>Tharaka-Nithi</v>
          </cell>
        </row>
        <row r="5551">
          <cell r="B5551" t="str">
            <v>Thesprotía</v>
          </cell>
        </row>
        <row r="5552">
          <cell r="B5552" t="str">
            <v>Thessalía</v>
          </cell>
        </row>
        <row r="5553">
          <cell r="B5553" t="str">
            <v>Thessaloníki</v>
          </cell>
        </row>
        <row r="5554">
          <cell r="B5554" t="str">
            <v>Thiès</v>
          </cell>
        </row>
        <row r="5555">
          <cell r="B5555" t="str">
            <v>Thiladhunmathee Dhekunuburi</v>
          </cell>
        </row>
        <row r="5556">
          <cell r="B5556" t="str">
            <v>Thiladhunmathee Uthuruburi</v>
          </cell>
        </row>
        <row r="5557">
          <cell r="B5557" t="str">
            <v>Thimphu</v>
          </cell>
        </row>
        <row r="5558">
          <cell r="B5558" t="str">
            <v>Thừa Thiên-Huế</v>
          </cell>
        </row>
        <row r="5559">
          <cell r="B5559" t="str">
            <v>Thurgau</v>
          </cell>
        </row>
        <row r="5560">
          <cell r="B5560" t="str">
            <v>Thüringen</v>
          </cell>
        </row>
        <row r="5561">
          <cell r="B5561" t="str">
            <v>Thurrock</v>
          </cell>
        </row>
        <row r="5562">
          <cell r="B5562" t="str">
            <v>Thyolo</v>
          </cell>
        </row>
        <row r="5563">
          <cell r="B5563" t="str">
            <v>Thyolo</v>
          </cell>
        </row>
        <row r="5564">
          <cell r="B5564" t="str">
            <v>Tianjin</v>
          </cell>
        </row>
        <row r="5565">
          <cell r="B5565" t="str">
            <v>Tiaret</v>
          </cell>
        </row>
        <row r="5566">
          <cell r="B5566" t="str">
            <v>Tiba</v>
          </cell>
        </row>
        <row r="5567">
          <cell r="B5567" t="str">
            <v>Tibastī</v>
          </cell>
        </row>
        <row r="5568">
          <cell r="B5568" t="str">
            <v>Tibesti</v>
          </cell>
        </row>
        <row r="5569">
          <cell r="B5569" t="str">
            <v>Ticino</v>
          </cell>
        </row>
        <row r="5570">
          <cell r="B5570" t="str">
            <v>Tiền Giang</v>
          </cell>
        </row>
        <row r="5571">
          <cell r="B5571" t="str">
            <v>Tierra del Fuego</v>
          </cell>
        </row>
        <row r="5572">
          <cell r="B5572" t="str">
            <v>Tigrai</v>
          </cell>
        </row>
        <row r="5573">
          <cell r="B5573" t="str">
            <v>Tigray</v>
          </cell>
        </row>
        <row r="5574">
          <cell r="B5574" t="str">
            <v>Tillabéri</v>
          </cell>
        </row>
        <row r="5575">
          <cell r="B5575" t="str">
            <v>Timiș</v>
          </cell>
        </row>
        <row r="5576">
          <cell r="B5576" t="str">
            <v>Timog Agusan</v>
          </cell>
        </row>
        <row r="5577">
          <cell r="B5577" t="str">
            <v>Timog Dabaw</v>
          </cell>
        </row>
        <row r="5578">
          <cell r="B5578" t="str">
            <v>Timog Iloko</v>
          </cell>
        </row>
        <row r="5579">
          <cell r="B5579" t="str">
            <v>Timog Kamarines</v>
          </cell>
        </row>
        <row r="5580">
          <cell r="B5580" t="str">
            <v>Timog Kotabato</v>
          </cell>
        </row>
        <row r="5581">
          <cell r="B5581" t="str">
            <v>Timog Lanaw</v>
          </cell>
        </row>
        <row r="5582">
          <cell r="B5582" t="str">
            <v>Timog Sambuwangga</v>
          </cell>
        </row>
        <row r="5583">
          <cell r="B5583" t="str">
            <v>Timog Surigaw</v>
          </cell>
        </row>
        <row r="5584">
          <cell r="B5584" t="str">
            <v>Tindouf</v>
          </cell>
        </row>
        <row r="5585">
          <cell r="B5585" t="str">
            <v>Tiobraid Árann</v>
          </cell>
        </row>
        <row r="5586">
          <cell r="B5586" t="str">
            <v>Tipaza</v>
          </cell>
        </row>
        <row r="5587">
          <cell r="B5587" t="str">
            <v>Tipperary</v>
          </cell>
        </row>
        <row r="5588">
          <cell r="B5588" t="str">
            <v>Tiranë</v>
          </cell>
        </row>
        <row r="5589">
          <cell r="B5589" t="str">
            <v>Tiris Zemmour</v>
          </cell>
        </row>
        <row r="5590">
          <cell r="B5590" t="str">
            <v>Tirol</v>
          </cell>
        </row>
        <row r="5591">
          <cell r="B5591" t="str">
            <v>Tirukŏṇamalai</v>
          </cell>
        </row>
        <row r="5592">
          <cell r="B5592" t="str">
            <v>Tišina</v>
          </cell>
        </row>
        <row r="5593">
          <cell r="B5593" t="str">
            <v>Tissemsilt</v>
          </cell>
        </row>
        <row r="5594">
          <cell r="B5594" t="str">
            <v>Tivat</v>
          </cell>
        </row>
        <row r="5595">
          <cell r="B5595" t="str">
            <v>Tizi Ouzou</v>
          </cell>
        </row>
        <row r="5596">
          <cell r="B5596" t="str">
            <v>Tiznit</v>
          </cell>
        </row>
        <row r="5597">
          <cell r="B5597" t="str">
            <v>Tjumenskaja oblast'</v>
          </cell>
        </row>
        <row r="5598">
          <cell r="B5598" t="str">
            <v>Tlaxcala</v>
          </cell>
        </row>
        <row r="5599">
          <cell r="B5599" t="str">
            <v>Tlemcen</v>
          </cell>
        </row>
        <row r="5600">
          <cell r="B5600" t="str">
            <v>Toamasina</v>
          </cell>
        </row>
        <row r="5601">
          <cell r="B5601" t="str">
            <v>Tobago</v>
          </cell>
        </row>
        <row r="5602">
          <cell r="B5602" t="str">
            <v>Tocantins</v>
          </cell>
        </row>
        <row r="5603">
          <cell r="B5603" t="str">
            <v>Tochigi</v>
          </cell>
        </row>
        <row r="5604">
          <cell r="B5604" t="str">
            <v>Togdheer</v>
          </cell>
        </row>
        <row r="5605">
          <cell r="B5605" t="str">
            <v>Tokat</v>
          </cell>
        </row>
        <row r="5606">
          <cell r="B5606" t="str">
            <v>Tö-Kötö</v>
          </cell>
        </row>
        <row r="5607">
          <cell r="B5607" t="str">
            <v>Tokushima</v>
          </cell>
        </row>
        <row r="5608">
          <cell r="B5608" t="str">
            <v>Tokusima</v>
          </cell>
        </row>
        <row r="5609">
          <cell r="B5609" t="str">
            <v>Tokyo</v>
          </cell>
        </row>
        <row r="5610">
          <cell r="B5610" t="str">
            <v>Tôkyô</v>
          </cell>
        </row>
        <row r="5611">
          <cell r="B5611" t="str">
            <v>Toledo</v>
          </cell>
        </row>
        <row r="5612">
          <cell r="B5612" t="str">
            <v>Toledo</v>
          </cell>
        </row>
        <row r="5613">
          <cell r="B5613" t="str">
            <v>Toliara</v>
          </cell>
        </row>
        <row r="5614">
          <cell r="B5614" t="str">
            <v>Tolima</v>
          </cell>
        </row>
        <row r="5615">
          <cell r="B5615" t="str">
            <v>Tolmin</v>
          </cell>
        </row>
        <row r="5616">
          <cell r="B5616" t="str">
            <v>Tolna</v>
          </cell>
        </row>
        <row r="5617">
          <cell r="B5617" t="str">
            <v>Tombali</v>
          </cell>
        </row>
        <row r="5618">
          <cell r="B5618" t="str">
            <v>Tö-Mbömü</v>
          </cell>
        </row>
        <row r="5619">
          <cell r="B5619" t="str">
            <v>Tombouctou</v>
          </cell>
        </row>
        <row r="5620">
          <cell r="B5620" t="str">
            <v>Tomskaja oblast'</v>
          </cell>
        </row>
        <row r="5621">
          <cell r="B5621" t="str">
            <v>Tomskaya oblast'</v>
          </cell>
        </row>
        <row r="5622">
          <cell r="B5622" t="str">
            <v>Tongatapu</v>
          </cell>
        </row>
        <row r="5623">
          <cell r="B5623" t="str">
            <v>Tongatapu</v>
          </cell>
        </row>
        <row r="5624">
          <cell r="B5624" t="str">
            <v>Toplički okrug</v>
          </cell>
        </row>
        <row r="5625">
          <cell r="B5625" t="str">
            <v>Torba</v>
          </cell>
        </row>
        <row r="5626">
          <cell r="B5626" t="str">
            <v>Torba</v>
          </cell>
        </row>
        <row r="5627">
          <cell r="B5627" t="str">
            <v>Torbay</v>
          </cell>
        </row>
        <row r="5628">
          <cell r="B5628" t="str">
            <v>Torfaen [Tor-faen]</v>
          </cell>
        </row>
        <row r="5629">
          <cell r="B5629" t="str">
            <v>Torino</v>
          </cell>
        </row>
        <row r="5630">
          <cell r="B5630" t="str">
            <v>Tororo</v>
          </cell>
        </row>
        <row r="5631">
          <cell r="B5631" t="str">
            <v>Tö-Sangä / Mbaere-Kadeï</v>
          </cell>
        </row>
        <row r="5632">
          <cell r="B5632" t="str">
            <v>Toscana</v>
          </cell>
        </row>
        <row r="5633">
          <cell r="B5633" t="str">
            <v>Toshkent</v>
          </cell>
        </row>
        <row r="5634">
          <cell r="B5634" t="str">
            <v>Toshkent</v>
          </cell>
        </row>
        <row r="5635">
          <cell r="B5635" t="str">
            <v>Totigi</v>
          </cell>
        </row>
        <row r="5636">
          <cell r="B5636" t="str">
            <v>Totonicapán</v>
          </cell>
        </row>
        <row r="5637">
          <cell r="B5637" t="str">
            <v>Tottori</v>
          </cell>
        </row>
        <row r="5638">
          <cell r="B5638" t="str">
            <v>Tougué</v>
          </cell>
        </row>
        <row r="5639">
          <cell r="B5639" t="str">
            <v>Töv</v>
          </cell>
        </row>
        <row r="5640">
          <cell r="B5640" t="str">
            <v>Tovuz</v>
          </cell>
        </row>
        <row r="5641">
          <cell r="B5641" t="str">
            <v>Tower Hamlets</v>
          </cell>
        </row>
        <row r="5642">
          <cell r="B5642" t="str">
            <v>Toyama</v>
          </cell>
        </row>
        <row r="5643">
          <cell r="B5643" t="str">
            <v>Tozeur</v>
          </cell>
        </row>
        <row r="5644">
          <cell r="B5644" t="str">
            <v>Trà Vinh</v>
          </cell>
        </row>
        <row r="5645">
          <cell r="B5645" t="str">
            <v>Trabzon</v>
          </cell>
        </row>
        <row r="5646">
          <cell r="B5646" t="str">
            <v>Trafford</v>
          </cell>
        </row>
        <row r="5647">
          <cell r="B5647" t="str">
            <v>Trakai</v>
          </cell>
        </row>
        <row r="5648">
          <cell r="B5648" t="str">
            <v>Trang</v>
          </cell>
        </row>
        <row r="5649">
          <cell r="B5649" t="str">
            <v>Trans Nzoia</v>
          </cell>
        </row>
        <row r="5650">
          <cell r="B5650" t="str">
            <v>Trapani</v>
          </cell>
        </row>
        <row r="5651">
          <cell r="B5651" t="str">
            <v>Trarza</v>
          </cell>
        </row>
        <row r="5652">
          <cell r="B5652" t="str">
            <v>Trashi Yangtse</v>
          </cell>
        </row>
        <row r="5653">
          <cell r="B5653" t="str">
            <v>Trashigang</v>
          </cell>
        </row>
        <row r="5654">
          <cell r="B5654" t="str">
            <v>Trat</v>
          </cell>
        </row>
        <row r="5655">
          <cell r="B5655" t="str">
            <v>Trbovlje</v>
          </cell>
        </row>
        <row r="5656">
          <cell r="B5656" t="str">
            <v>Třebíč</v>
          </cell>
        </row>
        <row r="5657">
          <cell r="B5657" t="str">
            <v>Trebnje</v>
          </cell>
        </row>
        <row r="5658">
          <cell r="B5658" t="str">
            <v>Treinta y Tres</v>
          </cell>
        </row>
        <row r="5659">
          <cell r="B5659" t="str">
            <v>Trelawny</v>
          </cell>
        </row>
        <row r="5660">
          <cell r="B5660" t="str">
            <v>Trenčiansky kraj</v>
          </cell>
        </row>
        <row r="5661">
          <cell r="B5661" t="str">
            <v>Trentino-Alto Adige</v>
          </cell>
        </row>
        <row r="5662">
          <cell r="B5662" t="str">
            <v>Trentino-Südtirol</v>
          </cell>
        </row>
        <row r="5663">
          <cell r="B5663" t="str">
            <v>Trento</v>
          </cell>
        </row>
        <row r="5664">
          <cell r="B5664" t="str">
            <v>Treviso</v>
          </cell>
        </row>
        <row r="5665">
          <cell r="B5665" t="str">
            <v>Triesen</v>
          </cell>
        </row>
        <row r="5666">
          <cell r="B5666" t="str">
            <v>Triesenberg</v>
          </cell>
        </row>
        <row r="5667">
          <cell r="B5667" t="str">
            <v>Trieste</v>
          </cell>
        </row>
        <row r="5668">
          <cell r="B5668" t="str">
            <v>Tríkala</v>
          </cell>
        </row>
        <row r="5669">
          <cell r="B5669" t="str">
            <v>Trikuṇāmalaya</v>
          </cell>
        </row>
        <row r="5670">
          <cell r="B5670" t="str">
            <v>Trincomalee</v>
          </cell>
        </row>
        <row r="5671">
          <cell r="B5671" t="str">
            <v>Trinity Palmetto Point</v>
          </cell>
        </row>
        <row r="5672">
          <cell r="B5672" t="str">
            <v>Tripura</v>
          </cell>
        </row>
        <row r="5673">
          <cell r="B5673" t="str">
            <v>Tristan da Cunha</v>
          </cell>
        </row>
        <row r="5674">
          <cell r="B5674" t="str">
            <v>Trnavský kraj</v>
          </cell>
        </row>
        <row r="5675">
          <cell r="B5675" t="str">
            <v>Trnovska Vas</v>
          </cell>
        </row>
        <row r="5676">
          <cell r="B5676" t="str">
            <v>Troms</v>
          </cell>
        </row>
        <row r="5677">
          <cell r="B5677" t="str">
            <v>Troms</v>
          </cell>
        </row>
        <row r="5678">
          <cell r="B5678" t="str">
            <v>Trongsa</v>
          </cell>
        </row>
        <row r="5679">
          <cell r="B5679" t="str">
            <v>Trujillo</v>
          </cell>
        </row>
        <row r="5680">
          <cell r="B5680" t="str">
            <v>Trutnov</v>
          </cell>
        </row>
        <row r="5681">
          <cell r="B5681" t="str">
            <v>Tržič</v>
          </cell>
        </row>
        <row r="5682">
          <cell r="B5682" t="str">
            <v>Trzin</v>
          </cell>
        </row>
        <row r="5683">
          <cell r="B5683" t="str">
            <v>Tsirang</v>
          </cell>
        </row>
        <row r="5684">
          <cell r="B5684" t="str">
            <v>Tuamasaga</v>
          </cell>
        </row>
        <row r="5685">
          <cell r="B5685" t="str">
            <v>Tuamasaga</v>
          </cell>
        </row>
        <row r="5686">
          <cell r="B5686" t="str">
            <v>Tubas</v>
          </cell>
        </row>
        <row r="5687">
          <cell r="B5687" t="str">
            <v>Ţūbās</v>
          </cell>
        </row>
        <row r="5688">
          <cell r="B5688" t="str">
            <v>Tucumán</v>
          </cell>
        </row>
        <row r="5689">
          <cell r="B5689" t="str">
            <v>Tui</v>
          </cell>
        </row>
        <row r="5690">
          <cell r="B5690" t="str">
            <v>Tukuma novads</v>
          </cell>
        </row>
        <row r="5691">
          <cell r="B5691" t="str">
            <v>Tulcea</v>
          </cell>
        </row>
        <row r="5692">
          <cell r="B5692" t="str">
            <v>Tulkarm</v>
          </cell>
        </row>
        <row r="5693">
          <cell r="B5693" t="str">
            <v>Ţūlkarm</v>
          </cell>
        </row>
        <row r="5694">
          <cell r="B5694" t="str">
            <v>Tul'skaja oblast'</v>
          </cell>
        </row>
        <row r="5695">
          <cell r="B5695" t="str">
            <v>Tul'skaya oblast'</v>
          </cell>
        </row>
        <row r="5696">
          <cell r="B5696" t="str">
            <v>Tumbes</v>
          </cell>
        </row>
        <row r="5697">
          <cell r="B5697" t="str">
            <v>Tumbes</v>
          </cell>
        </row>
        <row r="5698">
          <cell r="B5698" t="str">
            <v>Tumpis</v>
          </cell>
        </row>
        <row r="5699">
          <cell r="B5699" t="str">
            <v>Tunapuna-Piarco</v>
          </cell>
        </row>
        <row r="5700">
          <cell r="B5700" t="str">
            <v>Tunceli</v>
          </cell>
        </row>
        <row r="5701">
          <cell r="B5701" t="str">
            <v>Tungurahua</v>
          </cell>
        </row>
        <row r="5702">
          <cell r="B5702" t="str">
            <v>Tunis</v>
          </cell>
        </row>
        <row r="5703">
          <cell r="B5703" t="str">
            <v>Tūranga nui a Kiwa</v>
          </cell>
        </row>
        <row r="5704">
          <cell r="B5704" t="str">
            <v>Turkana</v>
          </cell>
        </row>
        <row r="5705">
          <cell r="B5705" t="str">
            <v>Turnišče</v>
          </cell>
        </row>
        <row r="5706">
          <cell r="B5706" t="str">
            <v>Tutong</v>
          </cell>
        </row>
        <row r="5707">
          <cell r="B5707" t="str">
            <v>Tutong</v>
          </cell>
        </row>
        <row r="5708">
          <cell r="B5708" t="str">
            <v>Tuyên Quang</v>
          </cell>
        </row>
        <row r="5709">
          <cell r="B5709" t="str">
            <v>Tverskaja oblast'</v>
          </cell>
        </row>
        <row r="5710">
          <cell r="B5710" t="str">
            <v>Tverskaya oblast'</v>
          </cell>
        </row>
        <row r="5711">
          <cell r="B5711" t="str">
            <v>Tyumenskaya oblast'</v>
          </cell>
        </row>
        <row r="5712">
          <cell r="B5712" t="str">
            <v>Tyva, Respublika</v>
          </cell>
        </row>
        <row r="5713">
          <cell r="B5713" t="str">
            <v>Tyva, Respublika</v>
          </cell>
        </row>
        <row r="5714">
          <cell r="B5714" t="str">
            <v>Uaboe</v>
          </cell>
        </row>
        <row r="5715">
          <cell r="B5715" t="str">
            <v>Uaboe</v>
          </cell>
        </row>
        <row r="5716">
          <cell r="B5716" t="str">
            <v>Uasin Gishu</v>
          </cell>
        </row>
        <row r="5717">
          <cell r="B5717" t="str">
            <v>Ubon Ratchathani</v>
          </cell>
        </row>
        <row r="5718">
          <cell r="B5718" t="str">
            <v>Ūbūk</v>
          </cell>
        </row>
        <row r="5719">
          <cell r="B5719" t="str">
            <v>Ucar</v>
          </cell>
        </row>
        <row r="5720">
          <cell r="B5720" t="str">
            <v>Ucayali</v>
          </cell>
        </row>
        <row r="5721">
          <cell r="B5721" t="str">
            <v>Udine</v>
          </cell>
        </row>
        <row r="5722">
          <cell r="B5722" t="str">
            <v>Udmurtskaja Respublika</v>
          </cell>
        </row>
        <row r="5723">
          <cell r="B5723" t="str">
            <v>Udmurtskaya Respublika</v>
          </cell>
        </row>
        <row r="5724">
          <cell r="B5724" t="str">
            <v>Udon Thani</v>
          </cell>
        </row>
        <row r="5725">
          <cell r="B5725" t="str">
            <v>Uherské Hradiště</v>
          </cell>
        </row>
        <row r="5726">
          <cell r="B5726" t="str">
            <v>Uíbh Fhailí</v>
          </cell>
        </row>
        <row r="5727">
          <cell r="B5727" t="str">
            <v>Uíge</v>
          </cell>
        </row>
        <row r="5728">
          <cell r="B5728" t="str">
            <v>Ujae</v>
          </cell>
        </row>
        <row r="5729">
          <cell r="B5729" t="str">
            <v>Ujae</v>
          </cell>
        </row>
        <row r="5730">
          <cell r="B5730" t="str">
            <v>Ukayali</v>
          </cell>
        </row>
        <row r="5731">
          <cell r="B5731" t="str">
            <v>Ukayali</v>
          </cell>
        </row>
        <row r="5732">
          <cell r="B5732" t="str">
            <v>Ukmergė</v>
          </cell>
        </row>
        <row r="5733">
          <cell r="B5733" t="str">
            <v>Ulaanbaatar</v>
          </cell>
        </row>
        <row r="5734">
          <cell r="B5734" t="str">
            <v>Ulaidh</v>
          </cell>
        </row>
        <row r="5735">
          <cell r="B5735" t="str">
            <v>Ulcinj</v>
          </cell>
        </row>
        <row r="5736">
          <cell r="B5736" t="str">
            <v>Ul'janovskaja oblast'</v>
          </cell>
        </row>
        <row r="5737">
          <cell r="B5737" t="str">
            <v>Ulsan Gwang'yeogsi</v>
          </cell>
        </row>
        <row r="5738">
          <cell r="B5738" t="str">
            <v>Ulsan-gwangyeoksi [Ulsan]</v>
          </cell>
        </row>
        <row r="5739">
          <cell r="B5739" t="str">
            <v>Ulsan-Kwangyǒkshi</v>
          </cell>
        </row>
        <row r="5740">
          <cell r="B5740" t="str">
            <v>Ulster</v>
          </cell>
        </row>
        <row r="5741">
          <cell r="B5741" t="str">
            <v>Ul'yanovskaya oblast'</v>
          </cell>
        </row>
        <row r="5742">
          <cell r="B5742" t="str">
            <v>Umbria</v>
          </cell>
        </row>
        <row r="5743">
          <cell r="B5743" t="str">
            <v>Umm al Qaywayn</v>
          </cell>
        </row>
        <row r="5744">
          <cell r="B5744" t="str">
            <v>Umm Şalāl</v>
          </cell>
        </row>
        <row r="5745">
          <cell r="B5745" t="str">
            <v>Umujyi wa Kigali</v>
          </cell>
        </row>
        <row r="5746">
          <cell r="B5746" t="str">
            <v>Ungheni</v>
          </cell>
        </row>
        <row r="5747">
          <cell r="B5747" t="str">
            <v>United Kingdom</v>
          </cell>
        </row>
        <row r="5748">
          <cell r="B5748" t="str">
            <v>United States Minor Outlying Islands</v>
          </cell>
        </row>
        <row r="5749">
          <cell r="B5749" t="str">
            <v>Unity</v>
          </cell>
        </row>
        <row r="5750">
          <cell r="B5750" t="str">
            <v>Upper Demerara-Berbice</v>
          </cell>
        </row>
        <row r="5751">
          <cell r="B5751" t="str">
            <v>Upper East</v>
          </cell>
        </row>
        <row r="5752">
          <cell r="B5752" t="str">
            <v>Upper Nile</v>
          </cell>
        </row>
        <row r="5753">
          <cell r="B5753" t="str">
            <v>Upper North</v>
          </cell>
        </row>
        <row r="5754">
          <cell r="B5754" t="str">
            <v>Upper River</v>
          </cell>
        </row>
        <row r="5755">
          <cell r="B5755" t="str">
            <v>Upper South</v>
          </cell>
        </row>
        <row r="5756">
          <cell r="B5756" t="str">
            <v>Upper Takutu-Upper Essequibo</v>
          </cell>
        </row>
        <row r="5757">
          <cell r="B5757" t="str">
            <v>Upper West</v>
          </cell>
        </row>
        <row r="5758">
          <cell r="B5758" t="str">
            <v>Uppsala län [SE-03]</v>
          </cell>
        </row>
        <row r="5759">
          <cell r="B5759" t="str">
            <v>Uri</v>
          </cell>
        </row>
        <row r="5760">
          <cell r="B5760" t="str">
            <v>Uruzgān</v>
          </cell>
        </row>
        <row r="5761">
          <cell r="B5761" t="str">
            <v>Uruzgān</v>
          </cell>
        </row>
        <row r="5762">
          <cell r="B5762" t="str">
            <v>Uşak</v>
          </cell>
        </row>
        <row r="5763">
          <cell r="B5763" t="str">
            <v>Ústecký kraj</v>
          </cell>
        </row>
        <row r="5764">
          <cell r="B5764" t="str">
            <v>Ústí nad Labem</v>
          </cell>
        </row>
        <row r="5765">
          <cell r="B5765" t="str">
            <v>Ústí nad Orlicí</v>
          </cell>
        </row>
        <row r="5766">
          <cell r="B5766" t="str">
            <v>Usulután</v>
          </cell>
        </row>
        <row r="5767">
          <cell r="B5767" t="str">
            <v>Utah</v>
          </cell>
        </row>
        <row r="5768">
          <cell r="B5768" t="str">
            <v>Utena</v>
          </cell>
        </row>
        <row r="5769">
          <cell r="B5769" t="str">
            <v>Utenos apskritis</v>
          </cell>
        </row>
        <row r="5770">
          <cell r="B5770" t="str">
            <v>Uthai Thani</v>
          </cell>
        </row>
        <row r="5771">
          <cell r="B5771" t="str">
            <v>Uthuru</v>
          </cell>
        </row>
        <row r="5772">
          <cell r="B5772" t="str">
            <v>Utrecht</v>
          </cell>
        </row>
        <row r="5773">
          <cell r="B5773" t="str">
            <v>Utrik</v>
          </cell>
        </row>
        <row r="5774">
          <cell r="B5774" t="str">
            <v>Utrik</v>
          </cell>
        </row>
        <row r="5775">
          <cell r="B5775" t="str">
            <v>Uttar Pradesh</v>
          </cell>
        </row>
        <row r="5776">
          <cell r="B5776" t="str">
            <v>Uttaradit</v>
          </cell>
        </row>
        <row r="5777">
          <cell r="B5777" t="str">
            <v>Uttarakhand</v>
          </cell>
        </row>
        <row r="5778">
          <cell r="B5778" t="str">
            <v>Uturu paḷāta</v>
          </cell>
        </row>
        <row r="5779">
          <cell r="B5779" t="str">
            <v>Uturumæ̆da paḷāta</v>
          </cell>
        </row>
        <row r="5780">
          <cell r="B5780" t="str">
            <v>Uusimaa</v>
          </cell>
        </row>
        <row r="5781">
          <cell r="B5781" t="str">
            <v>Ūvā mākāṇam</v>
          </cell>
        </row>
        <row r="5782">
          <cell r="B5782" t="str">
            <v>Ūva paḷāta</v>
          </cell>
        </row>
        <row r="5783">
          <cell r="B5783" t="str">
            <v>Uva Province</v>
          </cell>
        </row>
        <row r="5784">
          <cell r="B5784" t="str">
            <v>Uvea</v>
          </cell>
        </row>
        <row r="5785">
          <cell r="B5785" t="str">
            <v>Uvs</v>
          </cell>
        </row>
        <row r="5786">
          <cell r="B5786" t="str">
            <v>Va'a-o-Fonoti</v>
          </cell>
        </row>
        <row r="5787">
          <cell r="B5787" t="str">
            <v>Va'a-o-Fonoti</v>
          </cell>
        </row>
        <row r="5788">
          <cell r="B5788" t="str">
            <v>Vaavu</v>
          </cell>
        </row>
        <row r="5789">
          <cell r="B5789" t="str">
            <v>Vacoas-Phoenix</v>
          </cell>
        </row>
        <row r="5790">
          <cell r="B5790" t="str">
            <v>Vaduz</v>
          </cell>
        </row>
        <row r="5791">
          <cell r="B5791" t="str">
            <v>Vaiņodes novads</v>
          </cell>
        </row>
        <row r="5792">
          <cell r="B5792" t="str">
            <v>Vaisigano</v>
          </cell>
        </row>
        <row r="5793">
          <cell r="B5793" t="str">
            <v>Vaisigano</v>
          </cell>
        </row>
        <row r="5794">
          <cell r="B5794" t="str">
            <v>Vaitupu</v>
          </cell>
        </row>
        <row r="5795">
          <cell r="B5795" t="str">
            <v>Vakaga</v>
          </cell>
        </row>
        <row r="5796">
          <cell r="B5796" t="str">
            <v>Vakaga</v>
          </cell>
        </row>
        <row r="5797">
          <cell r="B5797" t="str">
            <v>Val d'Aoste</v>
          </cell>
        </row>
        <row r="5798">
          <cell r="B5798" t="str">
            <v>Valais</v>
          </cell>
        </row>
        <row r="5799">
          <cell r="B5799" t="str">
            <v>Valandovo</v>
          </cell>
        </row>
        <row r="5800">
          <cell r="B5800" t="str">
            <v>Vâlcea</v>
          </cell>
        </row>
        <row r="5801">
          <cell r="B5801" t="str">
            <v>Val-de-Marne</v>
          </cell>
        </row>
        <row r="5802">
          <cell r="B5802" t="str">
            <v>Valdesia</v>
          </cell>
        </row>
        <row r="5803">
          <cell r="B5803" t="str">
            <v>Val-d'Oise</v>
          </cell>
        </row>
        <row r="5804">
          <cell r="B5804" t="str">
            <v>Vale of Glamorgan, The [Bro Morgannwg GB-BMG]</v>
          </cell>
        </row>
        <row r="5805">
          <cell r="B5805" t="str">
            <v>Valencia</v>
          </cell>
        </row>
        <row r="5806">
          <cell r="B5806" t="str">
            <v>València*</v>
          </cell>
        </row>
        <row r="5807">
          <cell r="B5807" t="str">
            <v>Valenciana, Comunidad</v>
          </cell>
        </row>
        <row r="5808">
          <cell r="B5808" t="str">
            <v>Valenciana, Comunitat*</v>
          </cell>
        </row>
        <row r="5809">
          <cell r="B5809" t="str">
            <v>Valgamaa</v>
          </cell>
        </row>
        <row r="5810">
          <cell r="B5810" t="str">
            <v>Valkas novads</v>
          </cell>
        </row>
        <row r="5811">
          <cell r="B5811" t="str">
            <v>Valladolid</v>
          </cell>
        </row>
        <row r="5812">
          <cell r="B5812" t="str">
            <v>Valle</v>
          </cell>
        </row>
        <row r="5813">
          <cell r="B5813" t="str">
            <v>Valle d'Aosta</v>
          </cell>
        </row>
        <row r="5814">
          <cell r="B5814" t="str">
            <v>Valle del Cauca</v>
          </cell>
        </row>
        <row r="5815">
          <cell r="B5815" t="str">
            <v>Vallée du Bandama</v>
          </cell>
        </row>
        <row r="5816">
          <cell r="B5816" t="str">
            <v>Valletta</v>
          </cell>
        </row>
        <row r="5817">
          <cell r="B5817" t="str">
            <v>Valletta</v>
          </cell>
        </row>
        <row r="5818">
          <cell r="B5818" t="str">
            <v>Vallon de la Rousse</v>
          </cell>
        </row>
        <row r="5819">
          <cell r="B5819" t="str">
            <v>Valmiera</v>
          </cell>
        </row>
        <row r="5820">
          <cell r="B5820" t="str">
            <v>Valparaíso</v>
          </cell>
        </row>
        <row r="5821">
          <cell r="B5821" t="str">
            <v>Valverde</v>
          </cell>
        </row>
        <row r="5822">
          <cell r="B5822" t="str">
            <v>Van</v>
          </cell>
        </row>
        <row r="5823">
          <cell r="B5823" t="str">
            <v>Var</v>
          </cell>
        </row>
        <row r="5824">
          <cell r="B5824" t="str">
            <v>Varakļānu novads</v>
          </cell>
        </row>
        <row r="5825">
          <cell r="B5825" t="str">
            <v>Varaždinska županija</v>
          </cell>
        </row>
        <row r="5826">
          <cell r="B5826" t="str">
            <v>Varėna</v>
          </cell>
        </row>
        <row r="5827">
          <cell r="B5827" t="str">
            <v>Varese</v>
          </cell>
        </row>
        <row r="5828">
          <cell r="B5828" t="str">
            <v>Vargas</v>
          </cell>
        </row>
        <row r="5829">
          <cell r="B5829" t="str">
            <v>Vārkavas novads</v>
          </cell>
        </row>
        <row r="5830">
          <cell r="B5830" t="str">
            <v>Värmlands län [SE-17]</v>
          </cell>
        </row>
        <row r="5831">
          <cell r="B5831" t="str">
            <v>Varna</v>
          </cell>
        </row>
        <row r="5832">
          <cell r="B5832" t="str">
            <v>Varsinais-Suomi</v>
          </cell>
        </row>
        <row r="5833">
          <cell r="B5833" t="str">
            <v>Vas</v>
          </cell>
        </row>
        <row r="5834">
          <cell r="B5834" t="str">
            <v>Vasilevo</v>
          </cell>
        </row>
        <row r="5835">
          <cell r="B5835" t="str">
            <v>Vaslui</v>
          </cell>
        </row>
        <row r="5836">
          <cell r="B5836" t="str">
            <v>Västerbottens län [SE-24]</v>
          </cell>
        </row>
        <row r="5837">
          <cell r="B5837" t="str">
            <v>Västernorrlands län [SE-22]</v>
          </cell>
        </row>
        <row r="5838">
          <cell r="B5838" t="str">
            <v>Västmanlands län [SE-19]</v>
          </cell>
        </row>
        <row r="5839">
          <cell r="B5839" t="str">
            <v>Västra Götalands län [SE-14]</v>
          </cell>
        </row>
        <row r="5840">
          <cell r="B5840" t="str">
            <v>Vaṭakku mākāṇam</v>
          </cell>
        </row>
        <row r="5841">
          <cell r="B5841" t="str">
            <v>Vaṭamattiya mākāṇam</v>
          </cell>
        </row>
        <row r="5842">
          <cell r="B5842" t="str">
            <v>Vaṭamel mākāṇam</v>
          </cell>
        </row>
        <row r="5843">
          <cell r="B5843" t="str">
            <v>Vaucluse</v>
          </cell>
        </row>
        <row r="5844">
          <cell r="B5844" t="str">
            <v>Vaud</v>
          </cell>
        </row>
        <row r="5845">
          <cell r="B5845" t="str">
            <v>Vaupés</v>
          </cell>
        </row>
        <row r="5846">
          <cell r="B5846" t="str">
            <v>Vava'u</v>
          </cell>
        </row>
        <row r="5847">
          <cell r="B5847" t="str">
            <v>Vava'u</v>
          </cell>
        </row>
        <row r="5848">
          <cell r="B5848" t="str">
            <v>Vavuniya</v>
          </cell>
        </row>
        <row r="5849">
          <cell r="B5849" t="str">
            <v>Vavuṉiyā</v>
          </cell>
        </row>
        <row r="5850">
          <cell r="B5850" t="str">
            <v>Vavuniyāva</v>
          </cell>
        </row>
        <row r="5851">
          <cell r="B5851" t="str">
            <v>Vayamba paḷāta</v>
          </cell>
        </row>
        <row r="5852">
          <cell r="B5852" t="str">
            <v>Vayoć Jor</v>
          </cell>
        </row>
        <row r="5853">
          <cell r="B5853" t="str">
            <v>Vecpiebalgas novads</v>
          </cell>
        </row>
        <row r="5854">
          <cell r="B5854" t="str">
            <v>Vecumnieku novads</v>
          </cell>
        </row>
        <row r="5855">
          <cell r="B5855" t="str">
            <v>Veianen</v>
          </cell>
        </row>
        <row r="5856">
          <cell r="B5856" t="str">
            <v>Velenje</v>
          </cell>
        </row>
        <row r="5857">
          <cell r="B5857" t="str">
            <v>Veles</v>
          </cell>
        </row>
        <row r="5858">
          <cell r="B5858" t="str">
            <v>Velika Polana</v>
          </cell>
        </row>
        <row r="5859">
          <cell r="B5859" t="str">
            <v>Velike Lašče</v>
          </cell>
        </row>
        <row r="5860">
          <cell r="B5860" t="str">
            <v>Veliko Tarnovo</v>
          </cell>
        </row>
        <row r="5861">
          <cell r="B5861" t="str">
            <v>Vendée</v>
          </cell>
        </row>
        <row r="5862">
          <cell r="B5862" t="str">
            <v>Veneto</v>
          </cell>
        </row>
        <row r="5863">
          <cell r="B5863" t="str">
            <v>Venezia</v>
          </cell>
        </row>
        <row r="5864">
          <cell r="B5864" t="str">
            <v>Ventspils</v>
          </cell>
        </row>
        <row r="5865">
          <cell r="B5865" t="str">
            <v>Ventspils novads</v>
          </cell>
        </row>
        <row r="5866">
          <cell r="B5866" t="str">
            <v>Veracruz</v>
          </cell>
        </row>
        <row r="5867">
          <cell r="B5867" t="str">
            <v>Veraguas</v>
          </cell>
        </row>
        <row r="5868">
          <cell r="B5868" t="str">
            <v>Verbano-Cusio-Ossola</v>
          </cell>
        </row>
        <row r="5869">
          <cell r="B5869" t="str">
            <v>Vercelli</v>
          </cell>
        </row>
        <row r="5870">
          <cell r="B5870" t="str">
            <v>Vermont</v>
          </cell>
        </row>
        <row r="5871">
          <cell r="B5871" t="str">
            <v>Verona</v>
          </cell>
        </row>
        <row r="5872">
          <cell r="B5872" t="str">
            <v>Veržej</v>
          </cell>
        </row>
        <row r="5873">
          <cell r="B5873" t="str">
            <v>Vest-Agder</v>
          </cell>
        </row>
        <row r="5874">
          <cell r="B5874" t="str">
            <v>Vest-Agder</v>
          </cell>
        </row>
        <row r="5875">
          <cell r="B5875" t="str">
            <v>Vestfirðir</v>
          </cell>
        </row>
        <row r="5876">
          <cell r="B5876" t="str">
            <v>Vestfold</v>
          </cell>
        </row>
        <row r="5877">
          <cell r="B5877" t="str">
            <v>Vestfold</v>
          </cell>
        </row>
        <row r="5878">
          <cell r="B5878" t="str">
            <v>Vesturland</v>
          </cell>
        </row>
        <row r="5879">
          <cell r="B5879" t="str">
            <v>Veszprém</v>
          </cell>
        </row>
        <row r="5880">
          <cell r="B5880" t="str">
            <v>Veszprém</v>
          </cell>
        </row>
        <row r="5881">
          <cell r="B5881" t="str">
            <v>Vevčani</v>
          </cell>
        </row>
        <row r="5882">
          <cell r="B5882" t="str">
            <v>Vhembe</v>
          </cell>
        </row>
        <row r="5883">
          <cell r="B5883" t="str">
            <v>Viana do Castelo</v>
          </cell>
        </row>
        <row r="5884">
          <cell r="B5884" t="str">
            <v>Vianden</v>
          </cell>
        </row>
        <row r="5885">
          <cell r="B5885" t="str">
            <v>Vianden</v>
          </cell>
        </row>
        <row r="5886">
          <cell r="B5886" t="str">
            <v>Vibo Valentia</v>
          </cell>
        </row>
        <row r="5887">
          <cell r="B5887" t="str">
            <v>Vicenza</v>
          </cell>
        </row>
        <row r="5888">
          <cell r="B5888" t="str">
            <v>Vichada</v>
          </cell>
        </row>
        <row r="5889">
          <cell r="B5889" t="str">
            <v>Viciebskaja voblasć</v>
          </cell>
        </row>
        <row r="5890">
          <cell r="B5890" t="str">
            <v>Victoria</v>
          </cell>
        </row>
        <row r="5891">
          <cell r="B5891" t="str">
            <v>Videm</v>
          </cell>
        </row>
        <row r="5892">
          <cell r="B5892" t="str">
            <v>Vidin</v>
          </cell>
        </row>
        <row r="5893">
          <cell r="B5893" t="str">
            <v>Vienne</v>
          </cell>
        </row>
        <row r="5894">
          <cell r="B5894" t="str">
            <v>Vientiane</v>
          </cell>
        </row>
        <row r="5895">
          <cell r="B5895" t="str">
            <v>Vientiane</v>
          </cell>
        </row>
        <row r="5896">
          <cell r="B5896" t="str">
            <v>Viesītes novads</v>
          </cell>
        </row>
        <row r="5897">
          <cell r="B5897" t="str">
            <v>Vieux Fort</v>
          </cell>
        </row>
        <row r="5898">
          <cell r="B5898" t="str">
            <v>Vihiga</v>
          </cell>
        </row>
        <row r="5899">
          <cell r="B5899" t="str">
            <v>Vikeke</v>
          </cell>
        </row>
        <row r="5900">
          <cell r="B5900" t="str">
            <v>Vila Real</v>
          </cell>
        </row>
        <row r="5901">
          <cell r="B5901" t="str">
            <v>Viļakas novads</v>
          </cell>
        </row>
        <row r="5902">
          <cell r="B5902" t="str">
            <v>Viļānu novads</v>
          </cell>
        </row>
        <row r="5903">
          <cell r="B5903" t="str">
            <v>Viljandimaa</v>
          </cell>
        </row>
        <row r="5904">
          <cell r="B5904" t="str">
            <v>Vilkaviškis</v>
          </cell>
        </row>
        <row r="5905">
          <cell r="B5905" t="str">
            <v>Villa Clara</v>
          </cell>
        </row>
        <row r="5906">
          <cell r="B5906" t="str">
            <v>Ville de Kigali</v>
          </cell>
        </row>
        <row r="5907">
          <cell r="B5907" t="str">
            <v>Ville de Ndjamena</v>
          </cell>
        </row>
        <row r="5908">
          <cell r="B5908" t="str">
            <v>Vilniaus apskritis</v>
          </cell>
        </row>
        <row r="5909">
          <cell r="B5909" t="str">
            <v>Vilniaus miestas</v>
          </cell>
        </row>
        <row r="5910">
          <cell r="B5910" t="str">
            <v>Vilnius</v>
          </cell>
        </row>
        <row r="5911">
          <cell r="B5911" t="str">
            <v>Vĩnh Long</v>
          </cell>
        </row>
        <row r="5912">
          <cell r="B5912" t="str">
            <v>Vĩnh Phúc</v>
          </cell>
        </row>
        <row r="5913">
          <cell r="B5913" t="str">
            <v>Vinica</v>
          </cell>
        </row>
        <row r="5914">
          <cell r="B5914" t="str">
            <v>Vinnytska oblast</v>
          </cell>
        </row>
        <row r="5915">
          <cell r="B5915" t="str">
            <v>Vipava</v>
          </cell>
        </row>
        <row r="5916">
          <cell r="B5916" t="str">
            <v>Viqueque</v>
          </cell>
        </row>
        <row r="5917">
          <cell r="B5917" t="str">
            <v>Virgin Islands, U.S.</v>
          </cell>
        </row>
        <row r="5918">
          <cell r="B5918" t="str">
            <v>Virginia</v>
          </cell>
        </row>
        <row r="5919">
          <cell r="B5919" t="str">
            <v>Virovitičko-podravska županija</v>
          </cell>
        </row>
        <row r="5920">
          <cell r="B5920" t="str">
            <v>Visaginas</v>
          </cell>
        </row>
        <row r="5921">
          <cell r="B5921" t="str">
            <v>Viseu</v>
          </cell>
        </row>
        <row r="5922">
          <cell r="B5922" t="str">
            <v>Vitanje</v>
          </cell>
        </row>
        <row r="5923">
          <cell r="B5923" t="str">
            <v>Vitebskaja oblast'</v>
          </cell>
        </row>
        <row r="5924">
          <cell r="B5924" t="str">
            <v>Vitebskaya oblast'</v>
          </cell>
        </row>
        <row r="5925">
          <cell r="B5925" t="str">
            <v>Viterbo</v>
          </cell>
        </row>
        <row r="5926">
          <cell r="B5926" t="str">
            <v>Vitsyebskaya voblasts'</v>
          </cell>
        </row>
        <row r="5927">
          <cell r="B5927" t="str">
            <v>Vlaams Gewest</v>
          </cell>
        </row>
        <row r="5928">
          <cell r="B5928" t="str">
            <v>Vlaams-Brabant</v>
          </cell>
        </row>
        <row r="5929">
          <cell r="B5929" t="str">
            <v>Vladimirskaja oblast'</v>
          </cell>
        </row>
        <row r="5930">
          <cell r="B5930" t="str">
            <v>Vladimirskaya oblast'</v>
          </cell>
        </row>
        <row r="5931">
          <cell r="B5931" t="str">
            <v>Vlorë</v>
          </cell>
        </row>
        <row r="5932">
          <cell r="B5932" t="str">
            <v>Vodice</v>
          </cell>
        </row>
        <row r="5933">
          <cell r="B5933" t="str">
            <v>Voiotía</v>
          </cell>
        </row>
        <row r="5934">
          <cell r="B5934" t="str">
            <v>Vojnik</v>
          </cell>
        </row>
        <row r="5935">
          <cell r="B5935" t="str">
            <v>Vojvodina</v>
          </cell>
        </row>
        <row r="5936">
          <cell r="B5936" t="str">
            <v>Volgogradskaja oblast'</v>
          </cell>
        </row>
        <row r="5937">
          <cell r="B5937" t="str">
            <v>Volgogradskaya oblast'</v>
          </cell>
        </row>
        <row r="5938">
          <cell r="B5938" t="str">
            <v>Vologodskaja oblast'</v>
          </cell>
        </row>
        <row r="5939">
          <cell r="B5939" t="str">
            <v>Vologodskaya oblast'</v>
          </cell>
        </row>
        <row r="5940">
          <cell r="B5940" t="str">
            <v>Volta</v>
          </cell>
        </row>
        <row r="5941">
          <cell r="B5941" t="str">
            <v>Volynska oblast</v>
          </cell>
        </row>
        <row r="5942">
          <cell r="B5942" t="str">
            <v>Vorarlberg</v>
          </cell>
        </row>
        <row r="5943">
          <cell r="B5943" t="str">
            <v>Voreío Aigaío</v>
          </cell>
        </row>
        <row r="5944">
          <cell r="B5944" t="str">
            <v>Voronezhskaya oblast'</v>
          </cell>
        </row>
        <row r="5945">
          <cell r="B5945" t="str">
            <v>Voronežskaja oblast'</v>
          </cell>
        </row>
        <row r="5946">
          <cell r="B5946" t="str">
            <v>Võrumaa</v>
          </cell>
        </row>
        <row r="5947">
          <cell r="B5947" t="str">
            <v>Vosges</v>
          </cell>
        </row>
        <row r="5948">
          <cell r="B5948" t="str">
            <v>Vostochno-Kazakhstanskaya oblast'</v>
          </cell>
        </row>
        <row r="5949">
          <cell r="B5949" t="str">
            <v>Vostočno-Kazahstanskaja oblast'</v>
          </cell>
        </row>
        <row r="5950">
          <cell r="B5950" t="str">
            <v>Vrancea</v>
          </cell>
        </row>
        <row r="5951">
          <cell r="B5951" t="str">
            <v>Vransko</v>
          </cell>
        </row>
        <row r="5952">
          <cell r="B5952" t="str">
            <v>Vrapčište</v>
          </cell>
        </row>
        <row r="5953">
          <cell r="B5953" t="str">
            <v>Vratsa</v>
          </cell>
        </row>
        <row r="5954">
          <cell r="B5954" t="str">
            <v>Vrhnika</v>
          </cell>
        </row>
        <row r="5955">
          <cell r="B5955" t="str">
            <v>Vrystaat</v>
          </cell>
        </row>
        <row r="5956">
          <cell r="B5956" t="str">
            <v>Vsetín</v>
          </cell>
        </row>
        <row r="5957">
          <cell r="B5957" t="str">
            <v>Vukovarsko-srijemska županija</v>
          </cell>
        </row>
        <row r="5958">
          <cell r="B5958" t="str">
            <v>Vuzenica</v>
          </cell>
        </row>
        <row r="5959">
          <cell r="B5959" t="str">
            <v>Vyškov</v>
          </cell>
        </row>
        <row r="5960">
          <cell r="B5960" t="str">
            <v>Vysočina</v>
          </cell>
        </row>
        <row r="5961">
          <cell r="B5961" t="str">
            <v>Waddāy</v>
          </cell>
        </row>
        <row r="5962">
          <cell r="B5962" t="str">
            <v>Wādī al Ḩayāt</v>
          </cell>
        </row>
        <row r="5963">
          <cell r="B5963" t="str">
            <v>Wādī ash Shāţi’</v>
          </cell>
        </row>
        <row r="5964">
          <cell r="B5964" t="str">
            <v>Wadi Fira</v>
          </cell>
        </row>
        <row r="5965">
          <cell r="B5965" t="str">
            <v>Wādī Fīrā</v>
          </cell>
        </row>
        <row r="5966">
          <cell r="B5966" t="str">
            <v>Waikato</v>
          </cell>
        </row>
        <row r="5967">
          <cell r="B5967" t="str">
            <v>Waitaha</v>
          </cell>
        </row>
        <row r="5968">
          <cell r="B5968" t="str">
            <v>Wajir</v>
          </cell>
        </row>
        <row r="5969">
          <cell r="B5969" t="str">
            <v>Wäkä</v>
          </cell>
        </row>
        <row r="5970">
          <cell r="B5970" t="str">
            <v>Wakayama</v>
          </cell>
        </row>
        <row r="5971">
          <cell r="B5971" t="str">
            <v>Wake Island</v>
          </cell>
        </row>
        <row r="5972">
          <cell r="B5972" t="str">
            <v>Wakefield</v>
          </cell>
        </row>
        <row r="5973">
          <cell r="B5973" t="str">
            <v>Wakiso</v>
          </cell>
        </row>
        <row r="5974">
          <cell r="B5974" t="str">
            <v>Wales [Cymru GB-CYM]</v>
          </cell>
        </row>
        <row r="5975">
          <cell r="B5975" t="str">
            <v>Wallis</v>
          </cell>
        </row>
        <row r="5976">
          <cell r="B5976" t="str">
            <v>Wallis-et-Futuna</v>
          </cell>
        </row>
        <row r="5977">
          <cell r="B5977" t="str">
            <v>wallonne, Région</v>
          </cell>
        </row>
        <row r="5978">
          <cell r="B5978" t="str">
            <v>Walsall</v>
          </cell>
        </row>
        <row r="5979">
          <cell r="B5979" t="str">
            <v>Waltham Forest</v>
          </cell>
        </row>
        <row r="5980">
          <cell r="B5980" t="str">
            <v>Wâmo</v>
          </cell>
        </row>
        <row r="5981">
          <cell r="B5981" t="str">
            <v>Wâmo-Pendë</v>
          </cell>
        </row>
        <row r="5982">
          <cell r="B5982" t="str">
            <v>Wandsworth</v>
          </cell>
        </row>
        <row r="5983">
          <cell r="B5983" t="str">
            <v>Wangdue Phodrang</v>
          </cell>
        </row>
        <row r="5984">
          <cell r="B5984" t="str">
            <v>Wanica</v>
          </cell>
        </row>
        <row r="5985">
          <cell r="B5985" t="str">
            <v>Wankawelika</v>
          </cell>
        </row>
        <row r="5986">
          <cell r="B5986" t="str">
            <v>Wankawillka</v>
          </cell>
        </row>
        <row r="5987">
          <cell r="B5987" t="str">
            <v>Wanuku</v>
          </cell>
        </row>
        <row r="5988">
          <cell r="B5988" t="str">
            <v>Wanuku</v>
          </cell>
        </row>
        <row r="5989">
          <cell r="B5989" t="str">
            <v>Wardak</v>
          </cell>
        </row>
        <row r="5990">
          <cell r="B5990" t="str">
            <v>Wardak</v>
          </cell>
        </row>
        <row r="5991">
          <cell r="B5991" t="str">
            <v>Warmińsko-mazurskie</v>
          </cell>
        </row>
        <row r="5992">
          <cell r="B5992" t="str">
            <v>Warrap</v>
          </cell>
        </row>
        <row r="5993">
          <cell r="B5993" t="str">
            <v>Warrington</v>
          </cell>
        </row>
        <row r="5994">
          <cell r="B5994" t="str">
            <v>Warwickshire</v>
          </cell>
        </row>
        <row r="5995">
          <cell r="B5995" t="str">
            <v>Wasaţ Dārfūr Zālinjay</v>
          </cell>
        </row>
        <row r="5996">
          <cell r="B5996" t="str">
            <v>Washington</v>
          </cell>
        </row>
        <row r="5997">
          <cell r="B5997" t="str">
            <v>Wāsiţ</v>
          </cell>
        </row>
        <row r="5998">
          <cell r="B5998" t="str">
            <v>Waterford</v>
          </cell>
        </row>
        <row r="5999">
          <cell r="B5999" t="str">
            <v>Wele-Nzas</v>
          </cell>
        </row>
        <row r="6000">
          <cell r="B6000" t="str">
            <v>Wele-Nzas</v>
          </cell>
        </row>
        <row r="6001">
          <cell r="B6001" t="str">
            <v>Wele-Nzas</v>
          </cell>
        </row>
        <row r="6002">
          <cell r="B6002" t="str">
            <v>Wellington</v>
          </cell>
        </row>
        <row r="6003">
          <cell r="B6003" t="str">
            <v>Wes-Kaap</v>
          </cell>
        </row>
        <row r="6004">
          <cell r="B6004" t="str">
            <v>West</v>
          </cell>
        </row>
        <row r="6005">
          <cell r="B6005" t="str">
            <v>West Bengal</v>
          </cell>
        </row>
        <row r="6006">
          <cell r="B6006" t="str">
            <v>West Berkshire</v>
          </cell>
        </row>
        <row r="6007">
          <cell r="B6007" t="str">
            <v>West Coast</v>
          </cell>
        </row>
        <row r="6008">
          <cell r="B6008" t="str">
            <v>West Darfur</v>
          </cell>
        </row>
        <row r="6009">
          <cell r="B6009" t="str">
            <v>West Dunbartonshire</v>
          </cell>
        </row>
        <row r="6010">
          <cell r="B6010" t="str">
            <v>West Grand Bahama</v>
          </cell>
        </row>
        <row r="6011">
          <cell r="B6011" t="str">
            <v>West Kordofan</v>
          </cell>
        </row>
        <row r="6012">
          <cell r="B6012" t="str">
            <v>West Lothian</v>
          </cell>
        </row>
        <row r="6013">
          <cell r="B6013" t="str">
            <v>West New Britain</v>
          </cell>
        </row>
        <row r="6014">
          <cell r="B6014" t="str">
            <v>West Pokot</v>
          </cell>
        </row>
        <row r="6015">
          <cell r="B6015" t="str">
            <v>West Sepik</v>
          </cell>
        </row>
        <row r="6016">
          <cell r="B6016" t="str">
            <v>West Sussex</v>
          </cell>
        </row>
        <row r="6017">
          <cell r="B6017" t="str">
            <v>West Virginia</v>
          </cell>
        </row>
        <row r="6018">
          <cell r="B6018" t="str">
            <v>Western</v>
          </cell>
        </row>
        <row r="6019">
          <cell r="B6019" t="str">
            <v>Western</v>
          </cell>
        </row>
        <row r="6020">
          <cell r="B6020" t="str">
            <v>Western</v>
          </cell>
        </row>
        <row r="6021">
          <cell r="B6021" t="str">
            <v>Western</v>
          </cell>
        </row>
        <row r="6022">
          <cell r="B6022" t="str">
            <v>Western</v>
          </cell>
        </row>
        <row r="6023">
          <cell r="B6023" t="str">
            <v>Western</v>
          </cell>
        </row>
        <row r="6024">
          <cell r="B6024" t="str">
            <v>Western</v>
          </cell>
        </row>
        <row r="6025">
          <cell r="B6025" t="str">
            <v>Western</v>
          </cell>
        </row>
        <row r="6026">
          <cell r="B6026" t="str">
            <v>Western</v>
          </cell>
        </row>
        <row r="6027">
          <cell r="B6027" t="str">
            <v>Western Area (Freetown)</v>
          </cell>
        </row>
        <row r="6028">
          <cell r="B6028" t="str">
            <v>Western Australia</v>
          </cell>
        </row>
        <row r="6029">
          <cell r="B6029" t="str">
            <v>Western Bahr el Ghazal</v>
          </cell>
        </row>
        <row r="6030">
          <cell r="B6030" t="str">
            <v>Western Cape</v>
          </cell>
        </row>
        <row r="6031">
          <cell r="B6031" t="str">
            <v>Western Equatoria</v>
          </cell>
        </row>
        <row r="6032">
          <cell r="B6032" t="str">
            <v>Western Highlands</v>
          </cell>
        </row>
        <row r="6033">
          <cell r="B6033" t="str">
            <v>Western Province</v>
          </cell>
        </row>
        <row r="6034">
          <cell r="B6034" t="str">
            <v>Western Visayas (Region VI)</v>
          </cell>
        </row>
        <row r="6035">
          <cell r="B6035" t="str">
            <v>Westmeath</v>
          </cell>
        </row>
        <row r="6036">
          <cell r="B6036" t="str">
            <v>Westminster</v>
          </cell>
        </row>
        <row r="6037">
          <cell r="B6037" t="str">
            <v>Westmoreland</v>
          </cell>
        </row>
        <row r="6038">
          <cell r="B6038" t="str">
            <v>West-Vlaanderen</v>
          </cell>
        </row>
        <row r="6039">
          <cell r="B6039" t="str">
            <v>Wexford</v>
          </cell>
        </row>
        <row r="6040">
          <cell r="B6040" t="str">
            <v>Whakatū</v>
          </cell>
        </row>
        <row r="6041">
          <cell r="B6041" t="str">
            <v>Wharekauri</v>
          </cell>
        </row>
        <row r="6042">
          <cell r="B6042" t="str">
            <v>White Nile</v>
          </cell>
        </row>
        <row r="6043">
          <cell r="B6043" t="str">
            <v>Wicklow</v>
          </cell>
        </row>
        <row r="6044">
          <cell r="B6044" t="str">
            <v>Wielkopolskie</v>
          </cell>
        </row>
        <row r="6045">
          <cell r="B6045" t="str">
            <v>Wien</v>
          </cell>
        </row>
        <row r="6046">
          <cell r="B6046" t="str">
            <v>Wigan</v>
          </cell>
        </row>
        <row r="6047">
          <cell r="B6047" t="str">
            <v>Wilayah Persekutuan Kuala Lumpur</v>
          </cell>
        </row>
        <row r="6048">
          <cell r="B6048" t="str">
            <v>Wilayah Persekutuan Labuan</v>
          </cell>
        </row>
        <row r="6049">
          <cell r="B6049" t="str">
            <v>Wilayah Persekutuan Putrajaya</v>
          </cell>
        </row>
        <row r="6050">
          <cell r="B6050" t="str">
            <v>Wiltshire</v>
          </cell>
        </row>
        <row r="6051">
          <cell r="B6051" t="str">
            <v>Wiltz</v>
          </cell>
        </row>
        <row r="6052">
          <cell r="B6052" t="str">
            <v>Wiltz</v>
          </cell>
        </row>
        <row r="6053">
          <cell r="B6053" t="str">
            <v>Windsor and Maidenhead</v>
          </cell>
        </row>
        <row r="6054">
          <cell r="B6054" t="str">
            <v>Wirral</v>
          </cell>
        </row>
        <row r="6055">
          <cell r="B6055" t="str">
            <v>Wisconsin</v>
          </cell>
        </row>
        <row r="6056">
          <cell r="B6056" t="str">
            <v>Wokingham</v>
          </cell>
        </row>
        <row r="6057">
          <cell r="B6057" t="str">
            <v>Woleu-Ntem</v>
          </cell>
        </row>
        <row r="6058">
          <cell r="B6058" t="str">
            <v>Wolverhampton</v>
          </cell>
        </row>
        <row r="6059">
          <cell r="B6059" t="str">
            <v>Wolz</v>
          </cell>
        </row>
        <row r="6060">
          <cell r="B6060" t="str">
            <v>Woqooyi Galbeed</v>
          </cell>
        </row>
        <row r="6061">
          <cell r="B6061" t="str">
            <v>Worcestershire</v>
          </cell>
        </row>
        <row r="6062">
          <cell r="B6062" t="str">
            <v>Woroba</v>
          </cell>
        </row>
        <row r="6063">
          <cell r="B6063" t="str">
            <v>Wotho</v>
          </cell>
        </row>
        <row r="6064">
          <cell r="B6064" t="str">
            <v>Wotho</v>
          </cell>
        </row>
        <row r="6065">
          <cell r="B6065" t="str">
            <v>Wotje</v>
          </cell>
        </row>
        <row r="6066">
          <cell r="B6066" t="str">
            <v>Wotje</v>
          </cell>
        </row>
        <row r="6067">
          <cell r="B6067" t="str">
            <v>Wrexham [Wrecsam GB-WRC]</v>
          </cell>
        </row>
        <row r="6068">
          <cell r="B6068" t="str">
            <v>Wyoming</v>
          </cell>
        </row>
        <row r="6069">
          <cell r="B6069" t="str">
            <v>Xaçmaz</v>
          </cell>
        </row>
        <row r="6070">
          <cell r="B6070" t="str">
            <v>Xagħra</v>
          </cell>
        </row>
        <row r="6071">
          <cell r="B6071" t="str">
            <v>Xagħra</v>
          </cell>
        </row>
        <row r="6072">
          <cell r="B6072" t="str">
            <v>Xaignabouli</v>
          </cell>
        </row>
        <row r="6073">
          <cell r="B6073" t="str">
            <v>Xaisômboun</v>
          </cell>
        </row>
        <row r="6074">
          <cell r="B6074" t="str">
            <v>Xankəndi</v>
          </cell>
        </row>
        <row r="6075">
          <cell r="B6075" t="str">
            <v>Xánthi</v>
          </cell>
        </row>
        <row r="6076">
          <cell r="B6076" t="str">
            <v>Xékong</v>
          </cell>
        </row>
        <row r="6077">
          <cell r="B6077" t="str">
            <v>Xewkija</v>
          </cell>
        </row>
        <row r="6078">
          <cell r="B6078" t="str">
            <v>Xewkija</v>
          </cell>
        </row>
        <row r="6079">
          <cell r="B6079" t="str">
            <v>Xgħajra</v>
          </cell>
        </row>
        <row r="6080">
          <cell r="B6080" t="str">
            <v>Xgħajra</v>
          </cell>
        </row>
        <row r="6081">
          <cell r="B6081" t="str">
            <v>Xianggang</v>
          </cell>
        </row>
        <row r="6082">
          <cell r="B6082" t="str">
            <v>Xiangkhouang</v>
          </cell>
        </row>
        <row r="6083">
          <cell r="B6083" t="str">
            <v>Xieng Khouang</v>
          </cell>
        </row>
        <row r="6084">
          <cell r="B6084" t="str">
            <v>Xinjiang</v>
          </cell>
        </row>
        <row r="6085">
          <cell r="B6085" t="str">
            <v>Xizang</v>
          </cell>
        </row>
        <row r="6086">
          <cell r="B6086" t="str">
            <v>Xızı</v>
          </cell>
        </row>
        <row r="6087">
          <cell r="B6087" t="str">
            <v>Xocalı</v>
          </cell>
        </row>
        <row r="6088">
          <cell r="B6088" t="str">
            <v>Xocavənd</v>
          </cell>
        </row>
        <row r="6089">
          <cell r="B6089" t="str">
            <v>Xorazm</v>
          </cell>
        </row>
        <row r="6090">
          <cell r="B6090" t="str">
            <v>Yagha</v>
          </cell>
        </row>
        <row r="6091">
          <cell r="B6091" t="str">
            <v>Yala</v>
          </cell>
        </row>
        <row r="6092">
          <cell r="B6092" t="str">
            <v>Yalova</v>
          </cell>
        </row>
        <row r="6093">
          <cell r="B6093" t="str">
            <v>Yāl̮ppāṇam</v>
          </cell>
        </row>
        <row r="6094">
          <cell r="B6094" t="str">
            <v>Yamagata</v>
          </cell>
        </row>
        <row r="6095">
          <cell r="B6095" t="str">
            <v>Yamaguchi</v>
          </cell>
        </row>
        <row r="6096">
          <cell r="B6096" t="str">
            <v>Yamaguti</v>
          </cell>
        </row>
        <row r="6097">
          <cell r="B6097" t="str">
            <v>Yamalo-Nenetskiy avtonomnyy okrug</v>
          </cell>
        </row>
        <row r="6098">
          <cell r="B6098" t="str">
            <v>Yamanashi</v>
          </cell>
        </row>
        <row r="6099">
          <cell r="B6099" t="str">
            <v>Yamanasi</v>
          </cell>
        </row>
        <row r="6100">
          <cell r="B6100" t="str">
            <v>Yambol</v>
          </cell>
        </row>
        <row r="6101">
          <cell r="B6101" t="str">
            <v>Yamoussoukro</v>
          </cell>
        </row>
        <row r="6102">
          <cell r="B6102" t="str">
            <v>Yanggang-do</v>
          </cell>
        </row>
        <row r="6103">
          <cell r="B6103" t="str">
            <v>Yangon</v>
          </cell>
        </row>
        <row r="6104">
          <cell r="B6104" t="str">
            <v>Yap</v>
          </cell>
        </row>
        <row r="6105">
          <cell r="B6105" t="str">
            <v>Yāpanaya</v>
          </cell>
        </row>
        <row r="6106">
          <cell r="B6106" t="str">
            <v>Yaracuy</v>
          </cell>
        </row>
        <row r="6107">
          <cell r="B6107" t="str">
            <v>Yardımlı</v>
          </cell>
        </row>
        <row r="6108">
          <cell r="B6108" t="str">
            <v>Yaren</v>
          </cell>
        </row>
        <row r="6109">
          <cell r="B6109" t="str">
            <v>Yaren</v>
          </cell>
        </row>
        <row r="6110">
          <cell r="B6110" t="str">
            <v>Yaroslavskaya oblast'</v>
          </cell>
        </row>
        <row r="6111">
          <cell r="B6111" t="str">
            <v>Yasothon</v>
          </cell>
        </row>
        <row r="6112">
          <cell r="B6112" t="str">
            <v>Yatenga</v>
          </cell>
        </row>
        <row r="6113">
          <cell r="B6113" t="str">
            <v>Yazd</v>
          </cell>
        </row>
        <row r="6114">
          <cell r="B6114" t="str">
            <v>YeDebub Bihēroch Bihēreseboch na Hizboch</v>
          </cell>
        </row>
        <row r="6115">
          <cell r="B6115" t="str">
            <v>Yên Bái</v>
          </cell>
        </row>
        <row r="6116">
          <cell r="B6116" t="str">
            <v>Yerushalayim</v>
          </cell>
        </row>
        <row r="6117">
          <cell r="B6117" t="str">
            <v>Yevlax</v>
          </cell>
        </row>
        <row r="6118">
          <cell r="B6118" t="str">
            <v>Yevlax</v>
          </cell>
        </row>
        <row r="6119">
          <cell r="B6119" t="str">
            <v>Yevreyskaya avtonomnaya oblast'</v>
          </cell>
        </row>
        <row r="6120">
          <cell r="B6120" t="str">
            <v>Yilan</v>
          </cell>
        </row>
        <row r="6121">
          <cell r="B6121" t="str">
            <v>Yobe</v>
          </cell>
        </row>
        <row r="6122">
          <cell r="B6122" t="str">
            <v>Yogyakarta</v>
          </cell>
        </row>
        <row r="6123">
          <cell r="B6123" t="str">
            <v>Yomou</v>
          </cell>
        </row>
        <row r="6124">
          <cell r="B6124" t="str">
            <v>Yonne</v>
          </cell>
        </row>
        <row r="6125">
          <cell r="B6125" t="str">
            <v>York</v>
          </cell>
        </row>
        <row r="6126">
          <cell r="B6126" t="str">
            <v>Yoro</v>
          </cell>
        </row>
        <row r="6127">
          <cell r="B6127" t="str">
            <v>Yozgat</v>
          </cell>
        </row>
        <row r="6128">
          <cell r="B6128" t="str">
            <v>Ysyk-Köl</v>
          </cell>
        </row>
        <row r="6129">
          <cell r="B6129" t="str">
            <v>Yucatán</v>
          </cell>
        </row>
        <row r="6130">
          <cell r="B6130" t="str">
            <v>Yukon</v>
          </cell>
        </row>
        <row r="6131">
          <cell r="B6131" t="str">
            <v>Yukon</v>
          </cell>
        </row>
        <row r="6132">
          <cell r="B6132" t="str">
            <v>Yuma</v>
          </cell>
        </row>
        <row r="6133">
          <cell r="B6133" t="str">
            <v>Yumbe</v>
          </cell>
        </row>
        <row r="6134">
          <cell r="B6134" t="str">
            <v>Yunlin</v>
          </cell>
        </row>
        <row r="6135">
          <cell r="B6135" t="str">
            <v>Yunnan</v>
          </cell>
        </row>
        <row r="6136">
          <cell r="B6136" t="str">
            <v>Yuzhno-Kazakhstankaya oblast'</v>
          </cell>
        </row>
        <row r="6137">
          <cell r="B6137" t="str">
            <v>Yvelines</v>
          </cell>
        </row>
        <row r="6138">
          <cell r="B6138" t="str">
            <v>Zabajkal'skij kraj</v>
          </cell>
        </row>
        <row r="6139">
          <cell r="B6139" t="str">
            <v>Zabaykal'skiy kray</v>
          </cell>
        </row>
        <row r="6140">
          <cell r="B6140" t="str">
            <v>Żabbar</v>
          </cell>
        </row>
        <row r="6141">
          <cell r="B6141" t="str">
            <v>Żabbar</v>
          </cell>
        </row>
        <row r="6142">
          <cell r="B6142" t="str">
            <v>Žabljak</v>
          </cell>
        </row>
        <row r="6143">
          <cell r="B6143" t="str">
            <v>Zābul</v>
          </cell>
        </row>
        <row r="6144">
          <cell r="B6144" t="str">
            <v>Zābul</v>
          </cell>
        </row>
        <row r="6145">
          <cell r="B6145" t="str">
            <v>Zacapa</v>
          </cell>
        </row>
        <row r="6146">
          <cell r="B6146" t="str">
            <v>Zacatecas</v>
          </cell>
        </row>
        <row r="6147">
          <cell r="B6147" t="str">
            <v>Zachodniopomorskie</v>
          </cell>
        </row>
        <row r="6148">
          <cell r="B6148" t="str">
            <v>Zadarska županija</v>
          </cell>
        </row>
        <row r="6149">
          <cell r="B6149" t="str">
            <v>Zaghouan</v>
          </cell>
        </row>
        <row r="6150">
          <cell r="B6150" t="str">
            <v>Zagora</v>
          </cell>
        </row>
        <row r="6151">
          <cell r="B6151" t="str">
            <v>Zagorje ob Savi</v>
          </cell>
        </row>
        <row r="6152">
          <cell r="B6152" t="str">
            <v>Zagrebačka županija</v>
          </cell>
        </row>
        <row r="6153">
          <cell r="B6153" t="str">
            <v>Zaire</v>
          </cell>
        </row>
        <row r="6154">
          <cell r="B6154" t="str">
            <v>Zaječarski okrug</v>
          </cell>
        </row>
        <row r="6155">
          <cell r="B6155" t="str">
            <v>Zakarpatska oblast</v>
          </cell>
        </row>
        <row r="6156">
          <cell r="B6156" t="str">
            <v>Zákynthos</v>
          </cell>
        </row>
        <row r="6157">
          <cell r="B6157" t="str">
            <v>Zala</v>
          </cell>
        </row>
        <row r="6158">
          <cell r="B6158" t="str">
            <v>Zalaegerszeg</v>
          </cell>
        </row>
        <row r="6159">
          <cell r="B6159" t="str">
            <v>Žalec</v>
          </cell>
        </row>
        <row r="6160">
          <cell r="B6160" t="str">
            <v>Zambales</v>
          </cell>
        </row>
        <row r="6161">
          <cell r="B6161" t="str">
            <v>Zambezi</v>
          </cell>
        </row>
        <row r="6162">
          <cell r="B6162" t="str">
            <v>Zambézia</v>
          </cell>
        </row>
        <row r="6163">
          <cell r="B6163" t="str">
            <v>Zamboanga del Norte</v>
          </cell>
        </row>
        <row r="6164">
          <cell r="B6164" t="str">
            <v>Zamboanga del Sur</v>
          </cell>
        </row>
        <row r="6165">
          <cell r="B6165" t="str">
            <v>Zamboanga Peninsula (Region IX)</v>
          </cell>
        </row>
        <row r="6166">
          <cell r="B6166" t="str">
            <v>Zamboanga Sibugay</v>
          </cell>
        </row>
        <row r="6167">
          <cell r="B6167" t="str">
            <v>Žambylskaja oblast'</v>
          </cell>
        </row>
        <row r="6168">
          <cell r="B6168" t="str">
            <v>Zamfara</v>
          </cell>
        </row>
        <row r="6169">
          <cell r="B6169" t="str">
            <v>Zamora</v>
          </cell>
        </row>
        <row r="6170">
          <cell r="B6170" t="str">
            <v>Zamora-Chinchipe</v>
          </cell>
        </row>
        <row r="6171">
          <cell r="B6171" t="str">
            <v>Zanjān</v>
          </cell>
        </row>
        <row r="6172">
          <cell r="B6172" t="str">
            <v>Zanzan</v>
          </cell>
        </row>
        <row r="6173">
          <cell r="B6173" t="str">
            <v>Zanzibar North</v>
          </cell>
        </row>
        <row r="6174">
          <cell r="B6174" t="str">
            <v>Zanzibar South</v>
          </cell>
        </row>
        <row r="6175">
          <cell r="B6175" t="str">
            <v>Zanzibar West</v>
          </cell>
        </row>
        <row r="6176">
          <cell r="B6176" t="str">
            <v>Zapadnobački okrug</v>
          </cell>
        </row>
        <row r="6177">
          <cell r="B6177" t="str">
            <v>Zapadno-Kazahstanskaja oblast'</v>
          </cell>
        </row>
        <row r="6178">
          <cell r="B6178" t="str">
            <v>Zapadno-Kazakhstanskaya oblast'</v>
          </cell>
        </row>
        <row r="6179">
          <cell r="B6179" t="str">
            <v>Zaporizka oblast</v>
          </cell>
        </row>
        <row r="6180">
          <cell r="B6180" t="str">
            <v>Zaqatala</v>
          </cell>
        </row>
        <row r="6181">
          <cell r="B6181" t="str">
            <v>Zaragoza</v>
          </cell>
        </row>
        <row r="6182">
          <cell r="B6182" t="str">
            <v>Zarasai</v>
          </cell>
        </row>
        <row r="6183">
          <cell r="B6183" t="str">
            <v>Zavrč</v>
          </cell>
        </row>
        <row r="6184">
          <cell r="B6184" t="str">
            <v>Žd'ár nad Sázavou</v>
          </cell>
        </row>
        <row r="6185">
          <cell r="B6185" t="str">
            <v>Żebbuġ Għawdex</v>
          </cell>
        </row>
        <row r="6186">
          <cell r="B6186" t="str">
            <v>Żebbuġ Gozo</v>
          </cell>
        </row>
        <row r="6187">
          <cell r="B6187" t="str">
            <v>Żebbuġ Malta</v>
          </cell>
        </row>
        <row r="6188">
          <cell r="B6188" t="str">
            <v>Żebbuġ Malta</v>
          </cell>
        </row>
        <row r="6189">
          <cell r="B6189" t="str">
            <v>Zeeland</v>
          </cell>
        </row>
        <row r="6190">
          <cell r="B6190" t="str">
            <v>Żejtun</v>
          </cell>
        </row>
        <row r="6191">
          <cell r="B6191" t="str">
            <v>Żejtun</v>
          </cell>
        </row>
        <row r="6192">
          <cell r="B6192" t="str">
            <v>Zelenikovo</v>
          </cell>
        </row>
        <row r="6193">
          <cell r="B6193" t="str">
            <v>Železniki</v>
          </cell>
        </row>
        <row r="6194">
          <cell r="B6194" t="str">
            <v>Želino</v>
          </cell>
        </row>
        <row r="6195">
          <cell r="B6195" t="str">
            <v>Zəngilan</v>
          </cell>
        </row>
        <row r="6196">
          <cell r="B6196" t="str">
            <v>Zərdab</v>
          </cell>
        </row>
        <row r="6197">
          <cell r="B6197" t="str">
            <v>Žetale</v>
          </cell>
        </row>
        <row r="6198">
          <cell r="B6198" t="str">
            <v>Zhambyl oblysy</v>
          </cell>
        </row>
        <row r="6199">
          <cell r="B6199" t="str">
            <v>Zhambylskaya oblast'</v>
          </cell>
        </row>
        <row r="6200">
          <cell r="B6200" t="str">
            <v>Zhejiang</v>
          </cell>
        </row>
        <row r="6201">
          <cell r="B6201" t="str">
            <v>Zhemgang</v>
          </cell>
        </row>
        <row r="6202">
          <cell r="B6202" t="str">
            <v>Zhytomyrska oblast</v>
          </cell>
        </row>
        <row r="6203">
          <cell r="B6203" t="str">
            <v>Ziguinchor</v>
          </cell>
        </row>
        <row r="6204">
          <cell r="B6204" t="str">
            <v>Žilinský kraj</v>
          </cell>
        </row>
        <row r="6205">
          <cell r="B6205" t="str">
            <v>Zilupes novads</v>
          </cell>
        </row>
        <row r="6206">
          <cell r="B6206" t="str">
            <v>Zinder</v>
          </cell>
        </row>
        <row r="6207">
          <cell r="B6207" t="str">
            <v>Žiri</v>
          </cell>
        </row>
        <row r="6208">
          <cell r="B6208" t="str">
            <v>Ziro</v>
          </cell>
        </row>
        <row r="6209">
          <cell r="B6209" t="str">
            <v>Žirovnica</v>
          </cell>
        </row>
        <row r="6210">
          <cell r="B6210" t="str">
            <v>Zlatiborski okrug</v>
          </cell>
        </row>
        <row r="6211">
          <cell r="B6211" t="str">
            <v>Zlín</v>
          </cell>
        </row>
        <row r="6212">
          <cell r="B6212" t="str">
            <v>Zlínský kraj</v>
          </cell>
        </row>
        <row r="6213">
          <cell r="B6213" t="str">
            <v>Znojmo</v>
          </cell>
        </row>
        <row r="6214">
          <cell r="B6214" t="str">
            <v>Zomba</v>
          </cell>
        </row>
        <row r="6215">
          <cell r="B6215" t="str">
            <v>Zomba</v>
          </cell>
        </row>
        <row r="6216">
          <cell r="B6216" t="str">
            <v>Zombo</v>
          </cell>
        </row>
        <row r="6217">
          <cell r="B6217" t="str">
            <v>Zondoma</v>
          </cell>
        </row>
        <row r="6218">
          <cell r="B6218" t="str">
            <v>Zonguldak</v>
          </cell>
        </row>
        <row r="6219">
          <cell r="B6219" t="str">
            <v>Zou</v>
          </cell>
        </row>
        <row r="6220">
          <cell r="B6220" t="str">
            <v>Zoundwéogo</v>
          </cell>
        </row>
        <row r="6221">
          <cell r="B6221" t="str">
            <v>Zreče</v>
          </cell>
        </row>
        <row r="6222">
          <cell r="B6222" t="str">
            <v>Zrnovci</v>
          </cell>
        </row>
        <row r="6223">
          <cell r="B6223" t="str">
            <v>Z̧ufār</v>
          </cell>
        </row>
        <row r="6224">
          <cell r="B6224" t="str">
            <v>Zug</v>
          </cell>
        </row>
        <row r="6225">
          <cell r="B6225" t="str">
            <v>Zuid-Holland</v>
          </cell>
        </row>
        <row r="6226">
          <cell r="B6226" t="str">
            <v>Zulia</v>
          </cell>
        </row>
        <row r="6227">
          <cell r="B6227" t="str">
            <v>Zürich</v>
          </cell>
        </row>
        <row r="6228">
          <cell r="B6228" t="str">
            <v>Żurrieq</v>
          </cell>
        </row>
        <row r="6229">
          <cell r="B6229" t="str">
            <v>Żurrieq</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2"/>
      <c r="B2" s="38" t="s">
        <v>1294</v>
      </c>
      <c r="C2" s="36"/>
      <c r="D2" s="241"/>
      <c r="E2" s="3"/>
      <c r="F2" s="36"/>
      <c r="G2" s="34"/>
    </row>
    <row r="3" spans="1:7">
      <c r="A3" s="332"/>
      <c r="B3" s="5" t="s">
        <v>1283</v>
      </c>
      <c r="C3" s="6"/>
      <c r="D3" s="242"/>
      <c r="E3" s="3"/>
      <c r="F3" s="6"/>
      <c r="G3" s="34"/>
    </row>
    <row r="4" spans="1:7" ht="15.75">
      <c r="A4" s="332"/>
      <c r="B4" s="41" t="s">
        <v>1296</v>
      </c>
      <c r="C4" s="7"/>
      <c r="D4" s="243"/>
      <c r="E4" s="3"/>
      <c r="F4" s="7"/>
      <c r="G4" s="34"/>
    </row>
    <row r="5" spans="1:7">
      <c r="A5" s="332"/>
      <c r="B5" s="40" t="s">
        <v>1531</v>
      </c>
      <c r="C5" s="4"/>
      <c r="D5" s="244"/>
      <c r="E5" s="3"/>
      <c r="F5" s="4"/>
      <c r="G5" s="34"/>
    </row>
    <row r="6" spans="1:7">
      <c r="A6" s="332"/>
      <c r="B6" s="8"/>
      <c r="C6" s="8"/>
      <c r="D6" s="245"/>
      <c r="E6" s="8"/>
      <c r="F6" s="8"/>
      <c r="G6" s="34"/>
    </row>
    <row r="7" spans="1:7">
      <c r="A7" s="332"/>
      <c r="B7" s="8"/>
      <c r="C7" s="8"/>
      <c r="D7" s="245"/>
      <c r="E7" s="8"/>
      <c r="F7" s="8"/>
      <c r="G7" s="34"/>
    </row>
    <row r="8" spans="1:7">
      <c r="A8" s="332"/>
      <c r="B8" s="8"/>
      <c r="C8" s="8"/>
      <c r="D8" s="245"/>
      <c r="E8" s="8"/>
      <c r="F8" s="8"/>
      <c r="G8" s="34"/>
    </row>
    <row r="9" spans="1:7">
      <c r="A9" s="332"/>
      <c r="B9" s="335" t="s">
        <v>1297</v>
      </c>
      <c r="C9" s="335"/>
      <c r="D9" s="335"/>
      <c r="E9" s="335"/>
      <c r="F9" s="335"/>
      <c r="G9" s="34"/>
    </row>
    <row r="10" spans="1:7" ht="27" customHeight="1">
      <c r="A10" s="332"/>
      <c r="B10" s="336" t="s">
        <v>720</v>
      </c>
      <c r="C10" s="336"/>
      <c r="D10" s="336"/>
      <c r="E10" s="336"/>
      <c r="F10" s="336"/>
      <c r="G10" s="34"/>
    </row>
    <row r="11" spans="1:7" ht="27" customHeight="1">
      <c r="A11" s="332"/>
      <c r="B11" s="337"/>
      <c r="C11" s="337"/>
      <c r="D11" s="337"/>
      <c r="E11" s="337"/>
      <c r="F11" s="337"/>
      <c r="G11" s="34"/>
    </row>
    <row r="12" spans="1:7" ht="16.5">
      <c r="A12" s="332"/>
      <c r="B12" s="42" t="s">
        <v>1295</v>
      </c>
      <c r="C12" s="43" t="s">
        <v>1298</v>
      </c>
      <c r="D12" s="246" t="s">
        <v>1299</v>
      </c>
      <c r="E12" s="43" t="s">
        <v>993</v>
      </c>
      <c r="F12" s="43" t="s">
        <v>994</v>
      </c>
      <c r="G12" s="34"/>
    </row>
    <row r="13" spans="1:7" ht="33.75">
      <c r="A13" s="332"/>
      <c r="B13" s="2">
        <v>1</v>
      </c>
      <c r="C13" s="37" t="s">
        <v>1606</v>
      </c>
      <c r="D13" s="39" t="s">
        <v>1333</v>
      </c>
      <c r="E13" s="217" t="s">
        <v>1300</v>
      </c>
      <c r="F13" s="217"/>
      <c r="G13" s="34"/>
    </row>
    <row r="14" spans="1:7" ht="33.75">
      <c r="A14" s="332"/>
      <c r="B14" s="2">
        <v>2</v>
      </c>
      <c r="C14" s="37" t="s">
        <v>1606</v>
      </c>
      <c r="D14" s="39" t="s">
        <v>1515</v>
      </c>
      <c r="E14" s="217" t="s">
        <v>818</v>
      </c>
      <c r="F14" s="217" t="s">
        <v>819</v>
      </c>
      <c r="G14" s="34"/>
    </row>
    <row r="15" spans="1:7" ht="88.9" customHeight="1">
      <c r="A15" s="332"/>
      <c r="B15" s="338">
        <v>2.0099999999999998</v>
      </c>
      <c r="C15" s="329" t="s">
        <v>1606</v>
      </c>
      <c r="D15" s="341" t="s">
        <v>3307</v>
      </c>
      <c r="E15" s="218" t="s">
        <v>995</v>
      </c>
      <c r="F15" s="218" t="s">
        <v>998</v>
      </c>
      <c r="G15" s="34"/>
    </row>
    <row r="16" spans="1:7" ht="99" customHeight="1">
      <c r="A16" s="332"/>
      <c r="B16" s="339"/>
      <c r="C16" s="330"/>
      <c r="D16" s="342"/>
      <c r="E16" s="219"/>
      <c r="F16" s="219" t="s">
        <v>996</v>
      </c>
      <c r="G16" s="34"/>
    </row>
    <row r="17" spans="1:7" ht="63" customHeight="1">
      <c r="A17" s="332"/>
      <c r="B17" s="340"/>
      <c r="C17" s="331"/>
      <c r="D17" s="343"/>
      <c r="E17" s="37"/>
      <c r="F17" s="37" t="s">
        <v>997</v>
      </c>
      <c r="G17" s="34"/>
    </row>
    <row r="18" spans="1:7" ht="117" customHeight="1">
      <c r="A18" s="332"/>
      <c r="B18" s="338">
        <v>2.02</v>
      </c>
      <c r="C18" s="329" t="s">
        <v>1606</v>
      </c>
      <c r="D18" s="341" t="s">
        <v>3308</v>
      </c>
      <c r="E18" s="218" t="s">
        <v>721</v>
      </c>
      <c r="F18" s="218" t="s">
        <v>812</v>
      </c>
      <c r="G18" s="34"/>
    </row>
    <row r="19" spans="1:7" ht="70.900000000000006" customHeight="1">
      <c r="A19" s="332"/>
      <c r="B19" s="339"/>
      <c r="C19" s="330"/>
      <c r="D19" s="342"/>
      <c r="E19" s="219" t="s">
        <v>817</v>
      </c>
      <c r="F19" s="219" t="s">
        <v>722</v>
      </c>
      <c r="G19" s="34"/>
    </row>
    <row r="20" spans="1:7" ht="90.75" customHeight="1">
      <c r="A20" s="332"/>
      <c r="B20" s="339"/>
      <c r="C20" s="330"/>
      <c r="D20" s="342"/>
      <c r="E20" s="219"/>
      <c r="F20" s="219" t="s">
        <v>1000</v>
      </c>
      <c r="G20" s="34"/>
    </row>
    <row r="21" spans="1:7" ht="74.25" customHeight="1">
      <c r="A21" s="332"/>
      <c r="B21" s="340"/>
      <c r="C21" s="331"/>
      <c r="D21" s="343"/>
      <c r="E21" s="37"/>
      <c r="F21" s="37" t="s">
        <v>999</v>
      </c>
      <c r="G21" s="34"/>
    </row>
    <row r="22" spans="1:7" ht="90" customHeight="1">
      <c r="A22" s="332"/>
      <c r="B22" s="323">
        <v>2.0299999999999998</v>
      </c>
      <c r="C22" s="323" t="s">
        <v>1258</v>
      </c>
      <c r="D22" s="326" t="s">
        <v>3309</v>
      </c>
      <c r="E22" s="329" t="s">
        <v>719</v>
      </c>
      <c r="F22" s="218" t="s">
        <v>745</v>
      </c>
      <c r="G22" s="34"/>
    </row>
    <row r="23" spans="1:7" ht="109.5" customHeight="1">
      <c r="A23" s="332"/>
      <c r="B23" s="324"/>
      <c r="C23" s="324"/>
      <c r="D23" s="327"/>
      <c r="E23" s="330"/>
      <c r="F23" s="219" t="s">
        <v>1259</v>
      </c>
      <c r="G23" s="34"/>
    </row>
    <row r="24" spans="1:7" ht="74.25" customHeight="1">
      <c r="A24" s="332"/>
      <c r="B24" s="325"/>
      <c r="C24" s="325"/>
      <c r="D24" s="328"/>
      <c r="E24" s="331"/>
      <c r="F24" s="37" t="s">
        <v>718</v>
      </c>
      <c r="G24" s="34"/>
    </row>
    <row r="25" spans="1:7" ht="72" customHeight="1">
      <c r="A25" s="332"/>
      <c r="B25" s="2" t="s">
        <v>743</v>
      </c>
      <c r="C25" s="37" t="s">
        <v>744</v>
      </c>
      <c r="D25" s="39" t="s">
        <v>3310</v>
      </c>
      <c r="E25" s="37" t="s">
        <v>3303</v>
      </c>
      <c r="F25" s="37" t="s">
        <v>746</v>
      </c>
      <c r="G25" s="34"/>
    </row>
    <row r="26" spans="1:7" ht="97.9" customHeight="1">
      <c r="A26" s="332"/>
      <c r="B26" s="344">
        <v>3</v>
      </c>
      <c r="C26" s="338" t="s">
        <v>82</v>
      </c>
      <c r="D26" s="341" t="s">
        <v>3311</v>
      </c>
      <c r="E26" s="329" t="s">
        <v>0</v>
      </c>
      <c r="F26" s="218" t="s">
        <v>76</v>
      </c>
      <c r="G26" s="34"/>
    </row>
    <row r="27" spans="1:7" ht="90" customHeight="1">
      <c r="A27" s="332"/>
      <c r="B27" s="345"/>
      <c r="C27" s="339"/>
      <c r="D27" s="342"/>
      <c r="E27" s="330"/>
      <c r="F27" s="219" t="s">
        <v>71</v>
      </c>
      <c r="G27" s="34"/>
    </row>
    <row r="28" spans="1:7" ht="19.149999999999999" customHeight="1">
      <c r="A28" s="332"/>
      <c r="B28" s="345"/>
      <c r="C28" s="339"/>
      <c r="D28" s="342"/>
      <c r="E28" s="330"/>
      <c r="F28" s="219" t="s">
        <v>72</v>
      </c>
      <c r="G28" s="34"/>
    </row>
    <row r="29" spans="1:7" ht="74.45" customHeight="1">
      <c r="A29" s="332"/>
      <c r="B29" s="345"/>
      <c r="C29" s="339"/>
      <c r="D29" s="342"/>
      <c r="E29" s="330"/>
      <c r="F29" s="219" t="s">
        <v>73</v>
      </c>
      <c r="G29" s="34"/>
    </row>
    <row r="30" spans="1:7" ht="62.45" customHeight="1">
      <c r="A30" s="332"/>
      <c r="B30" s="345"/>
      <c r="C30" s="339"/>
      <c r="D30" s="342"/>
      <c r="E30" s="330"/>
      <c r="F30" s="219" t="s">
        <v>74</v>
      </c>
      <c r="G30" s="34"/>
    </row>
    <row r="31" spans="1:7" ht="81" customHeight="1">
      <c r="A31" s="332"/>
      <c r="B31" s="345"/>
      <c r="C31" s="339"/>
      <c r="D31" s="342"/>
      <c r="E31" s="330"/>
      <c r="F31" s="219" t="s">
        <v>75</v>
      </c>
      <c r="G31" s="34"/>
    </row>
    <row r="32" spans="1:7" ht="48.6" customHeight="1">
      <c r="A32" s="332"/>
      <c r="B32" s="345"/>
      <c r="C32" s="339"/>
      <c r="D32" s="342"/>
      <c r="E32" s="330"/>
      <c r="F32" s="219" t="s">
        <v>78</v>
      </c>
      <c r="G32" s="34"/>
    </row>
    <row r="33" spans="1:7" ht="98.45" customHeight="1">
      <c r="A33" s="332"/>
      <c r="B33" s="345"/>
      <c r="C33" s="339"/>
      <c r="D33" s="342"/>
      <c r="E33" s="330"/>
      <c r="F33" s="219" t="s">
        <v>77</v>
      </c>
      <c r="G33" s="34"/>
    </row>
    <row r="34" spans="1:7" ht="88.9" customHeight="1">
      <c r="A34" s="332"/>
      <c r="B34" s="345"/>
      <c r="C34" s="339"/>
      <c r="D34" s="342"/>
      <c r="E34" s="330"/>
      <c r="F34" s="219" t="s">
        <v>79</v>
      </c>
      <c r="G34" s="34"/>
    </row>
    <row r="35" spans="1:7" ht="28.9" customHeight="1">
      <c r="A35" s="332"/>
      <c r="B35" s="345"/>
      <c r="C35" s="339"/>
      <c r="D35" s="342"/>
      <c r="E35" s="330"/>
      <c r="F35" s="219" t="s">
        <v>80</v>
      </c>
      <c r="G35" s="34"/>
    </row>
    <row r="36" spans="1:7" ht="126.75">
      <c r="A36" s="332"/>
      <c r="B36" s="346"/>
      <c r="C36" s="340"/>
      <c r="D36" s="343"/>
      <c r="E36" s="331"/>
      <c r="F36" s="220" t="s">
        <v>81</v>
      </c>
      <c r="G36" s="34"/>
    </row>
    <row r="37" spans="1:7" ht="123.75">
      <c r="A37" s="332"/>
      <c r="B37" s="176">
        <v>3.01</v>
      </c>
      <c r="C37" s="177" t="s">
        <v>82</v>
      </c>
      <c r="D37" s="39" t="s">
        <v>3312</v>
      </c>
      <c r="E37" s="221" t="s">
        <v>1888</v>
      </c>
      <c r="F37" s="222" t="s">
        <v>2032</v>
      </c>
      <c r="G37" s="34"/>
    </row>
    <row r="38" spans="1:7" ht="112.5">
      <c r="A38" s="332"/>
      <c r="B38" s="176">
        <v>3.02</v>
      </c>
      <c r="C38" s="177" t="s">
        <v>1929</v>
      </c>
      <c r="D38" s="39" t="s">
        <v>3313</v>
      </c>
      <c r="E38" s="221" t="s">
        <v>1950</v>
      </c>
      <c r="F38" s="222" t="s">
        <v>2033</v>
      </c>
      <c r="G38" s="34"/>
    </row>
    <row r="39" spans="1:7" ht="101.25">
      <c r="A39" s="332"/>
      <c r="B39" s="194">
        <v>4</v>
      </c>
      <c r="C39" s="193" t="s">
        <v>2256</v>
      </c>
      <c r="D39" s="39" t="s">
        <v>3314</v>
      </c>
      <c r="E39" s="37" t="s">
        <v>3241</v>
      </c>
      <c r="F39" s="37" t="s">
        <v>2257</v>
      </c>
      <c r="G39" s="34"/>
    </row>
    <row r="40" spans="1:7" ht="56.25">
      <c r="A40" s="332"/>
      <c r="B40" s="176">
        <v>4.01</v>
      </c>
      <c r="C40" s="193" t="s">
        <v>2256</v>
      </c>
      <c r="D40" s="39" t="s">
        <v>3316</v>
      </c>
      <c r="E40" s="37" t="s">
        <v>3262</v>
      </c>
      <c r="F40" s="37" t="s">
        <v>3268</v>
      </c>
      <c r="G40" s="34"/>
    </row>
    <row r="41" spans="1:7" ht="56.25">
      <c r="A41" s="332"/>
      <c r="B41" s="176" t="s">
        <v>3301</v>
      </c>
      <c r="C41" s="193" t="s">
        <v>2256</v>
      </c>
      <c r="D41" s="39" t="s">
        <v>3315</v>
      </c>
      <c r="E41" s="37" t="s">
        <v>3304</v>
      </c>
      <c r="F41" s="37" t="s">
        <v>3302</v>
      </c>
      <c r="G41" s="34"/>
    </row>
    <row r="42" spans="1:7" ht="56.25">
      <c r="A42" s="332"/>
      <c r="B42" s="176" t="s">
        <v>3353</v>
      </c>
      <c r="C42" s="193" t="s">
        <v>2256</v>
      </c>
      <c r="D42" s="39" t="s">
        <v>3587</v>
      </c>
      <c r="E42" s="37" t="s">
        <v>3303</v>
      </c>
      <c r="F42" s="37" t="s">
        <v>3354</v>
      </c>
      <c r="G42" s="34"/>
    </row>
    <row r="43" spans="1:7" ht="123.75">
      <c r="A43" s="332"/>
      <c r="B43" s="211">
        <v>4.0999999999999996</v>
      </c>
      <c r="C43" s="193" t="s">
        <v>3586</v>
      </c>
      <c r="D43" s="212">
        <v>42867</v>
      </c>
      <c r="E43" s="223" t="s">
        <v>3589</v>
      </c>
      <c r="F43" s="37" t="s">
        <v>3588</v>
      </c>
      <c r="G43" s="34"/>
    </row>
    <row r="44" spans="1:7" ht="78.75">
      <c r="A44" s="332"/>
      <c r="B44" s="211">
        <v>4.2</v>
      </c>
      <c r="C44" s="193" t="s">
        <v>3586</v>
      </c>
      <c r="D44" s="212">
        <v>42704</v>
      </c>
      <c r="E44" s="223" t="s">
        <v>3904</v>
      </c>
      <c r="F44" s="37" t="s">
        <v>3862</v>
      </c>
      <c r="G44" s="34"/>
    </row>
    <row r="45" spans="1:7" ht="157.5">
      <c r="A45" s="332"/>
      <c r="B45" s="306">
        <v>5</v>
      </c>
      <c r="C45" s="193" t="s">
        <v>3586</v>
      </c>
      <c r="D45" s="212">
        <v>42867</v>
      </c>
      <c r="E45" s="223" t="s">
        <v>14814</v>
      </c>
      <c r="F45" s="37" t="s">
        <v>14289</v>
      </c>
      <c r="G45" s="34"/>
    </row>
    <row r="46" spans="1:7" ht="45">
      <c r="A46" s="332"/>
      <c r="B46" s="211">
        <v>5.01</v>
      </c>
      <c r="C46" s="193" t="s">
        <v>3586</v>
      </c>
      <c r="D46" s="212">
        <v>42907</v>
      </c>
      <c r="E46" s="223" t="s">
        <v>14936</v>
      </c>
      <c r="F46" s="37" t="s">
        <v>14289</v>
      </c>
      <c r="G46" s="34"/>
    </row>
    <row r="47" spans="1:7" ht="67.5">
      <c r="A47" s="332"/>
      <c r="B47" s="211">
        <v>5.0999999999999996</v>
      </c>
      <c r="C47" s="193" t="s">
        <v>3586</v>
      </c>
      <c r="D47" s="212">
        <v>43070</v>
      </c>
      <c r="E47" s="223" t="s">
        <v>15170</v>
      </c>
      <c r="F47" s="37" t="s">
        <v>15171</v>
      </c>
      <c r="G47" s="34"/>
    </row>
    <row r="48" spans="1:7" ht="13.5" thickBot="1">
      <c r="A48" s="333"/>
      <c r="B48" s="334" t="str">
        <f ca="1">OFFSET(L!$C$1,MATCH("General"&amp;"Cpy",L!$A:$A,0)-1,SL,,)</f>
        <v>© 2017 Conflict-Free Sourcing Initiative. All rights reserved.</v>
      </c>
      <c r="C48" s="334"/>
      <c r="D48" s="334"/>
      <c r="E48" s="334"/>
      <c r="F48" s="334"/>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85" sqref="D85:E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2"/>
      <c r="B1" s="373"/>
      <c r="C1" s="373"/>
      <c r="D1" s="373"/>
      <c r="E1" s="373"/>
      <c r="F1" s="373"/>
      <c r="G1" s="373"/>
      <c r="H1" s="373"/>
      <c r="I1" s="373"/>
      <c r="J1" s="373"/>
      <c r="K1" s="37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5" t="str">
        <f ca="1">OFFSET(L!$C$1,MATCH("Declaration"&amp;ADDRESS(ROW(),COLUMN(),4),L!$A:$A,0)-1,SL,,)</f>
        <v>Conflict Minerals Reporting Template (CMRT)</v>
      </c>
      <c r="E2" s="376"/>
      <c r="F2" s="376"/>
      <c r="G2" s="376"/>
      <c r="H2" s="376"/>
      <c r="I2" s="376"/>
      <c r="J2" s="37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5"/>
      <c r="G3" s="385"/>
      <c r="H3" s="385"/>
      <c r="I3" s="196"/>
      <c r="J3" s="173" t="s">
        <v>15169</v>
      </c>
      <c r="K3" s="48"/>
      <c r="L3" s="144"/>
      <c r="M3" s="135"/>
      <c r="N3" s="135"/>
      <c r="O3" s="136"/>
      <c r="P3" s="149">
        <f>MATCH($D$3,LN,0)</f>
        <v>1</v>
      </c>
    </row>
    <row r="4" spans="1:34" ht="15.75">
      <c r="A4" s="46"/>
      <c r="B4" s="381" t="str">
        <f ca="1">OFFSET(L!$C$1,MATCH("Declaration"&amp;ADDRESS(ROW(),COLUMN(),4),L!$A:$A,0)-1,SL,,)</f>
        <v>The purpose of this document is to collect sourcing information on tin, tantalum, tungsten and gold used in products</v>
      </c>
      <c r="C4" s="381"/>
      <c r="D4" s="381"/>
      <c r="E4" s="381"/>
      <c r="F4" s="381"/>
      <c r="G4" s="381"/>
      <c r="H4" s="381"/>
      <c r="I4" s="386" t="str">
        <f ca="1">OFFSET(L!$C$1,MATCH("Declaration"&amp;ADDRESS(ROW(),COLUMN(),4),L!$A:$A,0)-1,SL,,)</f>
        <v>Link to Terms &amp; Conditions</v>
      </c>
      <c r="J4" s="38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0" t="str">
        <f ca="1">OFFSET(L!$C$1,MATCH("Declaration"&amp;ADDRESS(ROW(),COLUMN(),4),L!$A:$A,0)-1,SL,,)</f>
        <v>Company Information</v>
      </c>
      <c r="C7" s="390"/>
      <c r="D7" s="390"/>
      <c r="E7" s="390"/>
      <c r="F7" s="390"/>
      <c r="G7" s="390"/>
      <c r="H7" s="390"/>
      <c r="I7" s="390"/>
      <c r="J7" s="39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8" t="s">
        <v>15446</v>
      </c>
      <c r="E8" s="379"/>
      <c r="F8" s="379"/>
      <c r="G8" s="379"/>
      <c r="H8" s="379"/>
      <c r="I8" s="379"/>
      <c r="J8" s="38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7" t="s">
        <v>780</v>
      </c>
      <c r="E9" s="388"/>
      <c r="F9" s="388"/>
      <c r="G9" s="38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1" t="str">
        <f ca="1">OFFSET(L!$C$1,MATCH("Declaration"&amp;ADDRESS(ROW(),COLUMN(),4)&amp;LEFT($D$9,1),L!$A:$A,0)-1,SL,,)</f>
        <v>Description of Scope:</v>
      </c>
      <c r="C10" s="156"/>
      <c r="D10" s="382"/>
      <c r="E10" s="383"/>
      <c r="F10" s="383"/>
      <c r="G10" s="383"/>
      <c r="H10" s="383"/>
      <c r="I10" s="383"/>
      <c r="J10" s="38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2"/>
      <c r="C11" s="156"/>
      <c r="D11" s="401" t="str">
        <f ca="1">IF(D9=Q9,OFFSET(L!$C$1,MATCH("Declaration"&amp;ADDRESS(ROW(),COLUMN(),4),L!$A:$A,0)-1,SL,,),"")</f>
        <v/>
      </c>
      <c r="E11" s="402"/>
      <c r="F11" s="402"/>
      <c r="G11" s="402"/>
      <c r="H11" s="402"/>
      <c r="I11" s="402"/>
      <c r="J11" s="40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1"/>
      <c r="E12" s="362"/>
      <c r="F12" s="362"/>
      <c r="G12" s="362"/>
      <c r="H12" s="362"/>
      <c r="I12" s="362"/>
      <c r="J12" s="36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1"/>
      <c r="E13" s="362"/>
      <c r="F13" s="362"/>
      <c r="G13" s="362"/>
      <c r="H13" s="362"/>
      <c r="I13" s="362"/>
      <c r="J13" s="36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1"/>
      <c r="E14" s="362"/>
      <c r="F14" s="362"/>
      <c r="G14" s="362"/>
      <c r="H14" s="362"/>
      <c r="I14" s="362"/>
      <c r="J14" s="36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1" t="s">
        <v>15447</v>
      </c>
      <c r="E15" s="362"/>
      <c r="F15" s="362"/>
      <c r="G15" s="362"/>
      <c r="H15" s="362"/>
      <c r="I15" s="362"/>
      <c r="J15" s="36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3" t="s">
        <v>15448</v>
      </c>
      <c r="E16" s="394"/>
      <c r="F16" s="394"/>
      <c r="G16" s="394"/>
      <c r="H16" s="394"/>
      <c r="I16" s="394"/>
      <c r="J16" s="39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1" t="s">
        <v>15449</v>
      </c>
      <c r="E17" s="362"/>
      <c r="F17" s="362"/>
      <c r="G17" s="362"/>
      <c r="H17" s="362"/>
      <c r="I17" s="362"/>
      <c r="J17" s="36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1" t="s">
        <v>15450</v>
      </c>
      <c r="E18" s="362"/>
      <c r="F18" s="362"/>
      <c r="G18" s="362"/>
      <c r="H18" s="362"/>
      <c r="I18" s="362"/>
      <c r="J18" s="36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1" t="s">
        <v>15451</v>
      </c>
      <c r="E19" s="362"/>
      <c r="F19" s="362"/>
      <c r="G19" s="362"/>
      <c r="H19" s="362"/>
      <c r="I19" s="362"/>
      <c r="J19" s="36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3" t="s">
        <v>15452</v>
      </c>
      <c r="E20" s="394"/>
      <c r="F20" s="394"/>
      <c r="G20" s="394"/>
      <c r="H20" s="394"/>
      <c r="I20" s="394"/>
      <c r="J20" s="39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1" t="s">
        <v>15453</v>
      </c>
      <c r="E21" s="362"/>
      <c r="F21" s="362"/>
      <c r="G21" s="362"/>
      <c r="H21" s="362"/>
      <c r="I21" s="362"/>
      <c r="J21" s="36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4">
        <v>43112</v>
      </c>
      <c r="E22" s="36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6" t="str">
        <f ca="1">OFFSET(L!$C$1,MATCH("Declaration"&amp;ADDRESS(ROW(),COLUMN(),4),L!$A:$A,0)-1,SL,,)</f>
        <v>Answer the following questions 1 - 7 based on the declaration scope indicated above</v>
      </c>
      <c r="C24" s="366"/>
      <c r="D24" s="366"/>
      <c r="E24" s="366"/>
      <c r="F24" s="366"/>
      <c r="G24" s="366"/>
      <c r="H24" s="366"/>
      <c r="I24" s="366"/>
      <c r="J24" s="36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0" t="str">
        <f ca="1">D25</f>
        <v>Answer</v>
      </c>
      <c r="E31" s="360"/>
      <c r="F31" s="21"/>
      <c r="G31" s="56" t="str">
        <f ca="1">G25</f>
        <v>Comments</v>
      </c>
      <c r="H31" s="56"/>
      <c r="I31" s="56"/>
      <c r="J31" s="100"/>
      <c r="K31" s="48"/>
      <c r="L31" s="141" t="s">
        <v>1790</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67"/>
      <c r="E32" s="368"/>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0" t="str">
        <f ca="1">D25</f>
        <v>Answer</v>
      </c>
      <c r="E37" s="360"/>
      <c r="F37" s="21"/>
      <c r="G37" s="56" t="str">
        <f ca="1">G25</f>
        <v>Comments</v>
      </c>
      <c r="H37" s="397"/>
      <c r="I37" s="397"/>
      <c r="J37" s="397"/>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775</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775</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774</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0" t="str">
        <f ca="1">D25</f>
        <v>Answer</v>
      </c>
      <c r="E49" s="36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58"/>
      <c r="E50" s="359"/>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8">
        <v>1</v>
      </c>
      <c r="E51" s="359"/>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58">
        <v>1</v>
      </c>
      <c r="E52" s="359"/>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58"/>
      <c r="E53" s="359"/>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0" t="str">
        <f ca="1">D25</f>
        <v>Answer</v>
      </c>
      <c r="E55" s="360"/>
      <c r="F55" s="21"/>
      <c r="G55" s="56" t="str">
        <f ca="1">G25</f>
        <v>Comments</v>
      </c>
      <c r="H55" s="396"/>
      <c r="I55" s="396"/>
      <c r="J55" s="39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67"/>
      <c r="E56" s="368"/>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0" t="str">
        <f ca="1">D25</f>
        <v>Answer</v>
      </c>
      <c r="E61" s="360"/>
      <c r="F61" s="21"/>
      <c r="G61" s="56" t="str">
        <f ca="1">G25</f>
        <v>Comments</v>
      </c>
      <c r="H61" s="396" t="str">
        <f>IF(Q69="(*)","Click here to enter smelter names","")</f>
        <v/>
      </c>
      <c r="I61" s="396"/>
      <c r="J61" s="39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0" t="str">
        <f ca="1">OFFSET(L!$C$1,MATCH("Declaration"&amp;ADDRESS(ROW(),COLUMN(),4),L!$A:$A,0)-1,SL,,)</f>
        <v>Answer the Following Questions at a Company Level</v>
      </c>
      <c r="C67" s="410"/>
      <c r="D67" s="410"/>
      <c r="E67" s="410"/>
      <c r="F67" s="410"/>
      <c r="G67" s="410"/>
      <c r="H67" s="410"/>
      <c r="I67" s="410"/>
      <c r="J67" s="41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0"/>
      <c r="H70" s="400"/>
      <c r="I70" s="400"/>
      <c r="J70" s="40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69" t="s">
        <v>15454</v>
      </c>
      <c r="H71" s="370"/>
      <c r="I71" s="370"/>
      <c r="J71" s="37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7" t="s">
        <v>14284</v>
      </c>
      <c r="E79" s="408"/>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0"/>
      <c r="H80" s="400"/>
      <c r="I80" s="400"/>
      <c r="J80" s="40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6" t="str">
        <f>IF(OR($D$8="",$I$3=""),"","Click here to check required fields completion")</f>
        <v/>
      </c>
      <c r="C86" s="406"/>
      <c r="D86" s="406"/>
      <c r="E86" s="406"/>
      <c r="F86" s="406"/>
      <c r="G86" s="406"/>
      <c r="H86" s="406"/>
      <c r="I86" s="406"/>
      <c r="J86" s="40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4" t="str">
        <f ca="1">OFFSET(L!$C$1,MATCH("General"&amp;"Cpy",L!$A:$A,0)-1,SL,,)</f>
        <v>© 2017 Conflict-Free Sourcing Initiative. All rights reserved.</v>
      </c>
      <c r="B87" s="405"/>
      <c r="C87" s="405"/>
      <c r="D87" s="405"/>
      <c r="E87" s="405"/>
      <c r="F87" s="405"/>
      <c r="G87" s="405"/>
      <c r="H87" s="405"/>
      <c r="I87" s="405"/>
      <c r="J87" s="40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8" priority="52" stopIfTrue="1">
      <formula>AND(OR($D$26="No",AND($D$26="Yes",$D$32="No")),OR($D$27="No",AND($D$27="Yes",$D$33="No")), OR($D$28="No",AND($D$28="Yes",$D$34="No")), OR($D$29="No",AND($D$29="Yes",$D$35="No")))</formula>
    </cfRule>
    <cfRule type="expression" dxfId="77" priority="53" stopIfTrue="1">
      <formula>IF(D69="",TRUE)</formula>
    </cfRule>
  </conditionalFormatting>
  <conditionalFormatting sqref="D26:E26">
    <cfRule type="expression" dxfId="76" priority="104" stopIfTrue="1">
      <formula>IF($D$26="",TRUE)</formula>
    </cfRule>
  </conditionalFormatting>
  <conditionalFormatting sqref="D27:E27">
    <cfRule type="expression" dxfId="75" priority="111" stopIfTrue="1">
      <formula>IF($D$27="",TRUE)</formula>
    </cfRule>
  </conditionalFormatting>
  <conditionalFormatting sqref="D28:E28">
    <cfRule type="expression" dxfId="74" priority="112" stopIfTrue="1">
      <formula>IF($D$28="",TRUE)</formula>
    </cfRule>
  </conditionalFormatting>
  <conditionalFormatting sqref="D29:E29">
    <cfRule type="expression" dxfId="73" priority="113" stopIfTrue="1">
      <formula>IF($D$29="",TRUE)</formula>
    </cfRule>
  </conditionalFormatting>
  <conditionalFormatting sqref="D8:J8">
    <cfRule type="expression" dxfId="72" priority="118" stopIfTrue="1">
      <formula>IF($D$8="",TRUE)</formula>
    </cfRule>
  </conditionalFormatting>
  <conditionalFormatting sqref="D9:G9">
    <cfRule type="expression" dxfId="71" priority="119" stopIfTrue="1">
      <formula>IF($D$9="",TRUE)</formula>
    </cfRule>
  </conditionalFormatting>
  <conditionalFormatting sqref="D15:J15">
    <cfRule type="expression" dxfId="70" priority="120" stopIfTrue="1">
      <formula>IF($D$15="",TRUE)</formula>
    </cfRule>
  </conditionalFormatting>
  <conditionalFormatting sqref="D16:J16">
    <cfRule type="expression" dxfId="69" priority="121" stopIfTrue="1">
      <formula>IF($D$16="",TRUE)</formula>
    </cfRule>
  </conditionalFormatting>
  <conditionalFormatting sqref="D17:J17">
    <cfRule type="expression" dxfId="68" priority="122" stopIfTrue="1">
      <formula>IF($D$17="",TRUE)</formula>
    </cfRule>
  </conditionalFormatting>
  <conditionalFormatting sqref="D18:J18">
    <cfRule type="expression" dxfId="67" priority="123" stopIfTrue="1">
      <formula>IF($D$18="",TRUE)</formula>
    </cfRule>
  </conditionalFormatting>
  <conditionalFormatting sqref="D22:E22">
    <cfRule type="expression" dxfId="66" priority="126" stopIfTrue="1">
      <formula>IF($D$22="",TRUE)</formula>
    </cfRule>
  </conditionalFormatting>
  <conditionalFormatting sqref="D10:J10">
    <cfRule type="expression" dxfId="65" priority="23" stopIfTrue="1">
      <formula>IF($D$9=$Q$9,TRUE)</formula>
    </cfRule>
    <cfRule type="expression" dxfId="64" priority="133" stopIfTrue="1">
      <formula>IF(AND($D$10="",$D$9=$R$9),TRUE)</formula>
    </cfRule>
  </conditionalFormatting>
  <conditionalFormatting sqref="D34:E34 D40:E40 D46:E46 D52:E52 D58:E58 D64:E64">
    <cfRule type="expression" dxfId="63" priority="16" stopIfTrue="1">
      <formula>$P$28=""</formula>
    </cfRule>
  </conditionalFormatting>
  <conditionalFormatting sqref="D35:E35 D41:E41 D47:E47 D53:E53 D59:E59 D65:E65">
    <cfRule type="expression" dxfId="62" priority="131" stopIfTrue="1">
      <formula>$P$29=""</formula>
    </cfRule>
  </conditionalFormatting>
  <conditionalFormatting sqref="D32:E32">
    <cfRule type="expression" dxfId="61" priority="109" stopIfTrue="1">
      <formula>$P$26=""</formula>
    </cfRule>
  </conditionalFormatting>
  <conditionalFormatting sqref="D32:E32">
    <cfRule type="expression" dxfId="60" priority="22" stopIfTrue="1">
      <formula>IF(AND(OR($D$26="Yes",$D$26=""),$D$32=""),1,0)</formula>
    </cfRule>
  </conditionalFormatting>
  <conditionalFormatting sqref="D38 D44 D50 D56 D62">
    <cfRule type="expression" dxfId="59" priority="18" stopIfTrue="1">
      <formula>$P$32=""</formula>
    </cfRule>
  </conditionalFormatting>
  <conditionalFormatting sqref="D39:E39 D45 D51 D57 D63">
    <cfRule type="expression" dxfId="58" priority="17" stopIfTrue="1">
      <formula>$P$33=""</formula>
    </cfRule>
  </conditionalFormatting>
  <conditionalFormatting sqref="D40 D46 D52 D58 D64">
    <cfRule type="expression" dxfId="57" priority="7" stopIfTrue="1">
      <formula>$P$34=""</formula>
    </cfRule>
    <cfRule type="expression" dxfId="56" priority="129" stopIfTrue="1">
      <formula>IF(AND(OR($D$28="Yes",$D$28=""),D40=""),1,0)</formula>
    </cfRule>
  </conditionalFormatting>
  <conditionalFormatting sqref="D41 D47 D53 D59 D65">
    <cfRule type="expression" dxfId="55" priority="15" stopIfTrue="1">
      <formula>$P$35=""</formula>
    </cfRule>
  </conditionalFormatting>
  <conditionalFormatting sqref="D38:E38 D44:E44 D50:E50 D56:E56 D62:E62">
    <cfRule type="expression" dxfId="54" priority="20" stopIfTrue="1">
      <formula>$P$26=""</formula>
    </cfRule>
    <cfRule type="expression" dxfId="53" priority="21" stopIfTrue="1">
      <formula>IF(AND(OR($D$26="Yes",$D$26=""),D38=""),1,0)</formula>
    </cfRule>
  </conditionalFormatting>
  <conditionalFormatting sqref="G79:J79">
    <cfRule type="expression" dxfId="52" priority="14" stopIfTrue="1">
      <formula>IF(AND($D$79="Yes, using other format (describe)",$G$79=""),TRUE)</formula>
    </cfRule>
  </conditionalFormatting>
  <conditionalFormatting sqref="D39:E39 D45:E45 D51:E51 D57:E57 D63:E63">
    <cfRule type="expression" dxfId="51" priority="127" stopIfTrue="1">
      <formula>$P$39=""</formula>
    </cfRule>
    <cfRule type="expression" dxfId="50" priority="128" stopIfTrue="1">
      <formula>IF(AND(OR($D$27="Yes",$D$27=""),D39=""),1,0)</formula>
    </cfRule>
  </conditionalFormatting>
  <conditionalFormatting sqref="D33:E33">
    <cfRule type="expression" dxfId="49" priority="9" stopIfTrue="1">
      <formula>IF(AND(OR($D$27="Yes",$D$27=""),$D$33=""),1,0)</formula>
    </cfRule>
    <cfRule type="expression" dxfId="48" priority="10" stopIfTrue="1">
      <formula>$P$27=""</formula>
    </cfRule>
  </conditionalFormatting>
  <conditionalFormatting sqref="D34:E34">
    <cfRule type="expression" dxfId="47" priority="130" stopIfTrue="1">
      <formula>IF(AND(OR($D$28="Yes",$D$28=""),$D$34=""),1,0)</formula>
    </cfRule>
  </conditionalFormatting>
  <conditionalFormatting sqref="D41:E41 D47:E47 D53:E53 D59:E59 D65:E65">
    <cfRule type="expression" dxfId="46" priority="132" stopIfTrue="1">
      <formula>IF(AND(OR($D$29="Yes",$D$29=""),D41=""),1,0)</formula>
    </cfRule>
  </conditionalFormatting>
  <conditionalFormatting sqref="D35:E35">
    <cfRule type="expression" dxfId="45" priority="6" stopIfTrue="1">
      <formula>IF(AND(OR($D$29="Yes",$D$29=""),$D$35=""),1,0)</formula>
    </cfRule>
  </conditionalFormatting>
  <conditionalFormatting sqref="D20:J20">
    <cfRule type="expression" dxfId="44" priority="2" stopIfTrue="1">
      <formula>IF($D$20="",TRUE)</formula>
    </cfRule>
  </conditionalFormatting>
  <conditionalFormatting sqref="D21:J21">
    <cfRule type="expression" dxfId="43" priority="3" stopIfTrue="1">
      <formula>IF($D$21="",TRUE)</formula>
    </cfRule>
  </conditionalFormatting>
  <conditionalFormatting sqref="G71:J71">
    <cfRule type="expression" dxfId="42"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D20" sqref="D20"/>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76.5">
      <c r="A5" s="249" t="s">
        <v>1097</v>
      </c>
      <c r="B5" s="250" t="s">
        <v>1654</v>
      </c>
      <c r="D5" s="256" t="s">
        <v>1776</v>
      </c>
      <c r="E5" s="250" t="s">
        <v>3832</v>
      </c>
      <c r="F5" s="250" t="s">
        <v>1097</v>
      </c>
      <c r="G5" s="250" t="s">
        <v>2275</v>
      </c>
      <c r="H5" s="251" t="s">
        <v>15455</v>
      </c>
      <c r="I5" s="252" t="s">
        <v>2371</v>
      </c>
      <c r="J5" s="252" t="s">
        <v>2372</v>
      </c>
      <c r="K5" s="253" t="s">
        <v>15456</v>
      </c>
      <c r="L5" s="253" t="s">
        <v>15457</v>
      </c>
      <c r="M5" s="253"/>
      <c r="N5" s="253" t="s">
        <v>15458</v>
      </c>
      <c r="O5" s="253" t="s">
        <v>15458</v>
      </c>
      <c r="P5" s="253" t="s">
        <v>774</v>
      </c>
      <c r="Q5" s="210"/>
      <c r="R5" s="250" t="s">
        <v>1776</v>
      </c>
      <c r="S5" s="264" t="str">
        <f t="shared" ref="S5:S7" ca="1" si="0">IF(B5="","",IF(ISERROR(MATCH($E5,CL,0)),"Unknown",INDIRECT("'C'!$B$"&amp;MATCH($E5,CL,0)+1)))</f>
        <v>UNITED STATES OF AMERICA</v>
      </c>
      <c r="T5" s="264" t="str">
        <f ca="1">IF(B5="","",IF(ISERROR(MATCH($J5,[1]SorP!$B$1:$B$6230,0)),"",INDIRECT("'SorP'!$A$"&amp;MATCH($J5,[1]SorP!$B$1:$B$6230,0))))</f>
        <v>DE-MV</v>
      </c>
      <c r="U5" s="299"/>
      <c r="V5" s="300">
        <f>IF(D5="",NA(),MATCH($B5&amp;$D5,'[1]Smelter Look-up'!$J$1:$J$65536,0))</f>
        <v>142</v>
      </c>
      <c r="W5" s="301"/>
      <c r="X5" s="301" t="e">
        <f>IF(AND(D5="Smelter not listed",OR(LEN(#REF!)=0,LEN(E5)=0)),1,0)</f>
        <v>#REF!</v>
      </c>
      <c r="Y5" s="301"/>
      <c r="Z5" s="301"/>
      <c r="AB5" s="303" t="str">
        <f>B5&amp;D5</f>
        <v>GoldMetalor USA Refining Corporation</v>
      </c>
      <c r="AH5" s="423" t="s">
        <v>774</v>
      </c>
      <c r="AK5" s="302">
        <f>LEN(AB5)</f>
        <v>36</v>
      </c>
    </row>
    <row r="6" spans="1:37" s="302" customFormat="1" ht="25.5">
      <c r="A6" s="249" t="s">
        <v>1178</v>
      </c>
      <c r="B6" s="250" t="s">
        <v>1655</v>
      </c>
      <c r="D6" s="256" t="s">
        <v>1525</v>
      </c>
      <c r="E6" s="250" t="s">
        <v>1338</v>
      </c>
      <c r="F6" s="250" t="s">
        <v>1178</v>
      </c>
      <c r="G6" s="250" t="s">
        <v>2275</v>
      </c>
      <c r="H6" s="251">
        <v>0</v>
      </c>
      <c r="I6" s="252" t="s">
        <v>2564</v>
      </c>
      <c r="J6" s="252" t="s">
        <v>10935</v>
      </c>
      <c r="K6" s="254" t="s">
        <v>15459</v>
      </c>
      <c r="L6" s="254" t="s">
        <v>15460</v>
      </c>
      <c r="M6" s="254"/>
      <c r="N6" s="254" t="s">
        <v>15461</v>
      </c>
      <c r="O6" s="254" t="s">
        <v>15462</v>
      </c>
      <c r="P6" s="253" t="s">
        <v>775</v>
      </c>
      <c r="Q6" s="255"/>
      <c r="R6" s="250" t="s">
        <v>1525</v>
      </c>
      <c r="S6" s="264" t="str">
        <f t="shared" ca="1" si="0"/>
        <v>PERU</v>
      </c>
      <c r="T6" s="264" t="str">
        <f ca="1">IF(B6="","",IF(ISERROR(MATCH($J6,[1]SorP!$B$1:$B$6230,0)),"",INDIRECT("'SorP'!$A$"&amp;MATCH($J6,[1]SorP!$B$1:$B$6230,0))))</f>
        <v>BS-IN</v>
      </c>
      <c r="U6" s="299"/>
      <c r="V6" s="300">
        <f>IF(D6="",NA(),MATCH($B6&amp;$D6,'[1]Smelter Look-up'!$J$1:$J$65536,0))</f>
        <v>423</v>
      </c>
      <c r="W6" s="301"/>
      <c r="X6" s="301" t="e">
        <f>IF(AND(D6="Smelter not listed",OR(LEN(#REF!)=0,LEN(E6)=0)),1,0)</f>
        <v>#REF!</v>
      </c>
      <c r="Y6" s="301"/>
      <c r="Z6" s="301"/>
      <c r="AB6" s="302" t="str">
        <f>B6&amp;D6</f>
        <v>TinMinsur</v>
      </c>
      <c r="AH6" s="423" t="s">
        <v>775</v>
      </c>
    </row>
    <row r="7" spans="1:37" s="302" customFormat="1" ht="25.5">
      <c r="A7" s="249" t="s">
        <v>1177</v>
      </c>
      <c r="B7" s="250" t="s">
        <v>1655</v>
      </c>
      <c r="D7" s="256" t="s">
        <v>14292</v>
      </c>
      <c r="E7" s="250" t="s">
        <v>1617</v>
      </c>
      <c r="F7" s="250" t="s">
        <v>1177</v>
      </c>
      <c r="G7" s="250" t="s">
        <v>2275</v>
      </c>
      <c r="H7" s="251">
        <v>0</v>
      </c>
      <c r="I7" s="252" t="s">
        <v>2562</v>
      </c>
      <c r="J7" s="252" t="s">
        <v>2432</v>
      </c>
      <c r="K7" s="254" t="s">
        <v>15463</v>
      </c>
      <c r="L7" s="254" t="s">
        <v>15464</v>
      </c>
      <c r="M7" s="254"/>
      <c r="N7" s="254" t="s">
        <v>15465</v>
      </c>
      <c r="O7" s="254" t="s">
        <v>15466</v>
      </c>
      <c r="P7" s="253" t="s">
        <v>775</v>
      </c>
      <c r="Q7" s="255"/>
      <c r="R7" s="250" t="s">
        <v>14292</v>
      </c>
      <c r="S7" s="264" t="str">
        <f t="shared" ca="1" si="0"/>
        <v>BRAZIL</v>
      </c>
      <c r="T7" s="264" t="str">
        <f ca="1">IF(B7="","",IF(ISERROR(MATCH($J7,[1]SorP!$B$1:$B$6230,0)),"",INDIRECT("'SorP'!$A$"&amp;MATCH($J7,[1]SorP!$B$1:$B$6230,0))))</f>
        <v>LV-090</v>
      </c>
      <c r="U7" s="299"/>
      <c r="V7" s="300">
        <f>IF(D7="",NA(),MATCH($B7&amp;$D7,'[1]Smelter Look-up'!$J$1:$J$65536,0))</f>
        <v>421</v>
      </c>
      <c r="W7" s="301"/>
      <c r="X7" s="301" t="e">
        <f>IF(AND(D7="Smelter not listed",OR(LEN(#REF!)=0,LEN(E7)=0)),1,0)</f>
        <v>#REF!</v>
      </c>
      <c r="Y7" s="301"/>
      <c r="Z7" s="301"/>
      <c r="AB7" s="302" t="str">
        <f>B7&amp;D7</f>
        <v>TinMineracao Taboca S.A.</v>
      </c>
      <c r="AH7" s="423" t="s">
        <v>776</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ref="S6:S69" ca="1" si="1">IF(B8="","",IF(ISERROR(MATCH($E8,CL,0)),"Unknown",INDIRECT("'C'!$A$"&amp;MATCH($E8,CL,0)+1)))</f>
        <v/>
      </c>
      <c r="T8" s="264" t="str">
        <f ca="1">IF(B8="","",IF(ISERROR(MATCH($J8,SorP!$B$1:$B$6230,0)),"",INDIRECT("'SorP'!$A$"&amp;MATCH($J8,SorP!$B$1:$B$6230,0))))</f>
        <v/>
      </c>
      <c r="U8" s="299"/>
      <c r="V8" s="300" t="e">
        <f>IF(C8="",NA(),MATCH($B8&amp;$C8,'Smelter Look-up'!$J:$J,0))</f>
        <v>#N/A</v>
      </c>
      <c r="W8" s="301"/>
      <c r="X8" s="301">
        <f t="shared" ref="X6:X69" ca="1" si="2">IF(AND(C8="Smelter not listed",OR(LEN(D8)=0,LEN(E8)=0)),1,0)</f>
        <v>0</v>
      </c>
      <c r="Y8" s="301"/>
      <c r="Z8" s="301"/>
      <c r="AB8" s="303" t="str">
        <f t="shared" ref="AB6:AB69" si="3">B8&amp;C8</f>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8:B2504">
    <cfRule type="expression" dxfId="41" priority="35" stopIfTrue="1">
      <formula>IF(B8="",TRUE)</formula>
    </cfRule>
    <cfRule type="expression" dxfId="40" priority="46" stopIfTrue="1">
      <formula>IF(AND(COUNTIF(MetalSmelter,B8&amp;C8)=0,LEN(C8)&gt;0), TRUE, FALSE)</formula>
    </cfRule>
  </conditionalFormatting>
  <conditionalFormatting sqref="D8:D2504">
    <cfRule type="expression" dxfId="39" priority="29" stopIfTrue="1">
      <formula>IF(AND(LEN($C8) &gt;0, ($C8 &lt;&gt; "Smelter Not Listed")),1,0)</formula>
    </cfRule>
    <cfRule type="expression" dxfId="38" priority="54" stopIfTrue="1">
      <formula>IF(AND(D8="",$C8=$X$4),TRUE)</formula>
    </cfRule>
    <cfRule type="expression" dxfId="37" priority="55" stopIfTrue="1">
      <formula>IF(FIND("!",D8),TRUE)</formula>
    </cfRule>
  </conditionalFormatting>
  <conditionalFormatting sqref="G8:G2504">
    <cfRule type="expression" dxfId="36" priority="56" stopIfTrue="1">
      <formula>IF(FIND("Enter smelter details",G8),TRUE)</formula>
    </cfRule>
  </conditionalFormatting>
  <conditionalFormatting sqref="E8:E2504 R8:R2505">
    <cfRule type="expression" dxfId="35" priority="42" stopIfTrue="1">
      <formula>IF(AND(E8="",$C8=$X$4),TRUE)</formula>
    </cfRule>
    <cfRule type="expression" dxfId="34" priority="43" stopIfTrue="1">
      <formula>IF(FIND("!",E8),TRUE)</formula>
    </cfRule>
  </conditionalFormatting>
  <conditionalFormatting sqref="F5:F2504">
    <cfRule type="expression" dxfId="33" priority="33" stopIfTrue="1">
      <formula>IF(AND(LEN($A5)&gt;0,$A5&lt;&gt;$F5),TRUE,FALSE)</formula>
    </cfRule>
  </conditionalFormatting>
  <conditionalFormatting sqref="C8:C2504">
    <cfRule type="expression" dxfId="32" priority="32" stopIfTrue="1">
      <formula>IF(AND(B8&lt;&gt;"",C8=""),TRUE)</formula>
    </cfRule>
  </conditionalFormatting>
  <conditionalFormatting sqref="G5 G7">
    <cfRule type="expression" dxfId="31" priority="17" stopIfTrue="1">
      <formula>IF(FIND("Enter smelter details",G5),TRUE)</formula>
    </cfRule>
  </conditionalFormatting>
  <conditionalFormatting sqref="D5:D7">
    <cfRule type="expression" dxfId="30" priority="9" stopIfTrue="1">
      <formula>IF(AND(B5&lt;&gt;"",D5=""),TRUE)</formula>
    </cfRule>
  </conditionalFormatting>
  <conditionalFormatting sqref="G6">
    <cfRule type="expression" dxfId="29" priority="7" stopIfTrue="1">
      <formula>IF(FIND("Enter smelter details",G6),TRUE)</formula>
    </cfRule>
  </conditionalFormatting>
  <conditionalFormatting sqref="B5:B7">
    <cfRule type="expression" dxfId="3" priority="362" stopIfTrue="1">
      <formula>IF(B5="",TRUE)</formula>
    </cfRule>
    <cfRule type="expression" dxfId="2" priority="363" stopIfTrue="1">
      <formula>IF(AND(COUNTIF(MetalSmelter,B5&amp;D5)=0,LEN(D5)&gt;0), TRUE, FALSE)</formula>
    </cfRule>
  </conditionalFormatting>
  <conditionalFormatting sqref="R5:R7 E5:E7">
    <cfRule type="expression" dxfId="1" priority="364" stopIfTrue="1">
      <formula>IF(AND(E5="",$D5=$X$4),TRUE)</formula>
    </cfRule>
    <cfRule type="expression" dxfId="0" priority="365" stopIfTrue="1">
      <formula>IF(FIND("!",E5),TRUE)</formula>
    </cfRule>
  </conditionalFormatting>
  <dataValidations count="5">
    <dataValidation type="list" allowBlank="1" showInputMessage="1" showErrorMessage="1" sqref="B5:B2504">
      <formula1>Metal</formula1>
    </dataValidation>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8:C2504 D5:D7">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25"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Klein Plating Works,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Stephanie Godfrey</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StephG@kleinplating.com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814-452-3793 ext 221</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Joe Dudenhoeffer</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JoeD@kleinplating.com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814-452-3793</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43112</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51">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51">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Yes</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www.kleinplating.com/about/electroplating-quality-policies-and-acceditations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8" priority="337" stopIfTrue="1">
      <formula>IF(F62=0,TRUE)</formula>
    </cfRule>
  </conditionalFormatting>
  <conditionalFormatting sqref="A5:A13">
    <cfRule type="expression" dxfId="27" priority="45" stopIfTrue="1">
      <formula>$F5=0</formula>
    </cfRule>
    <cfRule type="expression" dxfId="26" priority="46" stopIfTrue="1">
      <formula>AND($F5=1,$G5=0)</formula>
    </cfRule>
    <cfRule type="expression" dxfId="25" priority="47" stopIfTrue="1">
      <formula>AND($F5&lt;&gt;0,$G5&lt;&gt;0)</formula>
    </cfRule>
  </conditionalFormatting>
  <conditionalFormatting sqref="B61">
    <cfRule type="expression" dxfId="24" priority="43" stopIfTrue="1">
      <formula>$F61=0</formula>
    </cfRule>
  </conditionalFormatting>
  <conditionalFormatting sqref="D52">
    <cfRule type="expression" dxfId="23" priority="354" stopIfTrue="1">
      <formula>$H$52=0</formula>
    </cfRule>
  </conditionalFormatting>
  <conditionalFormatting sqref="B63">
    <cfRule type="expression" dxfId="22" priority="35" stopIfTrue="1">
      <formula>IF(F63=0,TRUE)</formula>
    </cfRule>
  </conditionalFormatting>
  <conditionalFormatting sqref="B64">
    <cfRule type="expression" dxfId="21" priority="31" stopIfTrue="1">
      <formula>IF(F64=0,TRUE)</formula>
    </cfRule>
  </conditionalFormatting>
  <conditionalFormatting sqref="B65:B66">
    <cfRule type="expression" dxfId="20" priority="27" stopIfTrue="1">
      <formula>IF(F65=0,TRUE)</formula>
    </cfRule>
  </conditionalFormatting>
  <conditionalFormatting sqref="C66">
    <cfRule type="expression" dxfId="19" priority="9" stopIfTrue="1">
      <formula>C66="Not Required"</formula>
    </cfRule>
    <cfRule type="expression" dxfId="18" priority="17" stopIfTrue="1">
      <formula>OR(C66="Complete",C66="填写", C66="記入",C66="완료",C66="Complétez",C66="Concluído",C66="Vollständig",C66="Completare",C66="Doldurun")</formula>
    </cfRule>
  </conditionalFormatting>
  <conditionalFormatting sqref="A66">
    <cfRule type="expression" dxfId="17" priority="10" stopIfTrue="1">
      <formula>C66="Not Required"</formula>
    </cfRule>
    <cfRule type="expression" dxfId="16"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5" priority="343" stopIfTrue="1">
      <formula>$F4=0</formula>
    </cfRule>
    <cfRule type="expression" dxfId="14" priority="344" stopIfTrue="1">
      <formula>$H4=0</formula>
    </cfRule>
    <cfRule type="expression" dxfId="13" priority="345" stopIfTrue="1">
      <formula>$H4=1</formula>
    </cfRule>
  </conditionalFormatting>
  <conditionalFormatting sqref="C66 A66">
    <cfRule type="expression" dxfId="12" priority="7" stopIfTrue="1">
      <formula>IF(AND($F$66=1,$G$66=1),TRUE,FALSE)</formula>
    </cfRule>
  </conditionalFormatting>
  <conditionalFormatting sqref="A62:A65">
    <cfRule type="expression" dxfId="11" priority="4" stopIfTrue="1">
      <formula>$F62=0</formula>
    </cfRule>
    <cfRule type="expression" dxfId="10" priority="5" stopIfTrue="1">
      <formula>$H62=0</formula>
    </cfRule>
    <cfRule type="expression" dxfId="9" priority="6" stopIfTrue="1">
      <formula>$H62=1</formula>
    </cfRule>
  </conditionalFormatting>
  <conditionalFormatting sqref="C62:C65">
    <cfRule type="expression" dxfId="8" priority="1" stopIfTrue="1">
      <formula>$F62=0</formula>
    </cfRule>
    <cfRule type="expression" dxfId="7" priority="2" stopIfTrue="1">
      <formula>$H62=0</formula>
    </cfRule>
    <cfRule type="expression" dxfId="6"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5" priority="11" stopIfTrue="1" operator="equal">
      <formula>"Yes"</formula>
    </cfRule>
  </conditionalFormatting>
  <conditionalFormatting sqref="K345:K346">
    <cfRule type="cellIs" dxfId="4"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Stephanie Godfrey</cp:lastModifiedBy>
  <cp:lastPrinted>2015-04-21T20:47:43Z</cp:lastPrinted>
  <dcterms:created xsi:type="dcterms:W3CDTF">2010-06-21T21:00:23Z</dcterms:created>
  <dcterms:modified xsi:type="dcterms:W3CDTF">2018-01-12T20:49:56Z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